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aria.Salazar\Desktop\PROCESOS_2022A\"/>
    </mc:Choice>
  </mc:AlternateContent>
  <xr:revisionPtr revIDLastSave="0" documentId="8_{5D7CB4DB-7E4D-4BC4-9B58-115982C01BF0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Solicitudes Acred ES" sheetId="2" r:id="rId1"/>
    <sheet name="Solicitudes acred prof" sheetId="5" r:id="rId2"/>
    <sheet name="reporte LOTAIP" sheetId="4" r:id="rId3"/>
  </sheets>
  <definedNames>
    <definedName name="_xlnm._FilterDatabase" localSheetId="0" hidden="1">'Solicitudes Acred ES'!$A$9:$CQO$30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4" l="1"/>
  <c r="K13" i="4" s="1"/>
  <c r="K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DIRECCIONREGULACION</author>
  </authors>
  <commentList>
    <comment ref="S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DIRECCIONREGULACION:</t>
        </r>
        <r>
          <rPr>
            <sz val="9"/>
            <color indexed="81"/>
            <rFont val="Tahoma"/>
            <family val="2"/>
          </rPr>
          <t xml:space="preserve">
Verificar en el informe final de acreditación
</t>
        </r>
      </text>
    </comment>
    <comment ref="R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DIRECCIONREGULACION:</t>
        </r>
        <r>
          <rPr>
            <sz val="9"/>
            <color indexed="81"/>
            <rFont val="Tahoma"/>
            <family val="2"/>
          </rPr>
          <t xml:space="preserve">
Actualizar, se envio quipux socializando instrumentos nuevos</t>
        </r>
      </text>
    </comment>
  </commentList>
</comments>
</file>

<file path=xl/sharedStrings.xml><?xml version="1.0" encoding="utf-8"?>
<sst xmlns="http://schemas.openxmlformats.org/spreadsheetml/2006/main" count="429" uniqueCount="196">
  <si>
    <t>Nº</t>
  </si>
  <si>
    <t>PUBLICADO    EN ANALISIS           BORRADOR        OBSOLETO</t>
  </si>
  <si>
    <r>
      <t xml:space="preserve">PÁGINA: </t>
    </r>
    <r>
      <rPr>
        <sz val="10"/>
        <color theme="1"/>
        <rFont val="Arial"/>
        <family val="2"/>
      </rPr>
      <t>1 de 3</t>
    </r>
    <r>
      <rPr>
        <sz val="11"/>
        <color theme="1"/>
        <rFont val="Calibri"/>
        <family val="2"/>
        <scheme val="minor"/>
      </rPr>
      <t/>
    </r>
  </si>
  <si>
    <t>Programa de Trasplante</t>
  </si>
  <si>
    <t>MATRIZ DE SOLICITUDES DE ACREDITACIONES REACREDITACIONES</t>
  </si>
  <si>
    <t>Unidad Requiriente</t>
  </si>
  <si>
    <t>Tipo de solicitud</t>
  </si>
  <si>
    <t>Fecha de Ingreso a la DTRCC</t>
  </si>
  <si>
    <t>Fecha de 1era Revisión documental</t>
  </si>
  <si>
    <t>Fecha de 2da Revisión documental</t>
  </si>
  <si>
    <t>Fecha de 1era Visita de Inspección</t>
  </si>
  <si>
    <t>Fecha de 2da Visita de Inspección</t>
  </si>
  <si>
    <t>Resolución Administrativa</t>
  </si>
  <si>
    <t xml:space="preserve">Fecha de inicio de acreditación </t>
  </si>
  <si>
    <t xml:space="preserve">Fecha de fin de acreditación </t>
  </si>
  <si>
    <t>Estado Actual</t>
  </si>
  <si>
    <t>Observaciones</t>
  </si>
  <si>
    <t>Recomendaciones de seguimiento (Si/No)</t>
  </si>
  <si>
    <t>**</t>
  </si>
  <si>
    <t>Acreditación</t>
  </si>
  <si>
    <t xml:space="preserve">Tx córnea </t>
  </si>
  <si>
    <t>EN PROCESO</t>
  </si>
  <si>
    <t>Tx Hepático</t>
  </si>
  <si>
    <t>Tx Progenitores Hematopoyeticos</t>
  </si>
  <si>
    <t>HCAM</t>
  </si>
  <si>
    <t xml:space="preserve">Hospital Luis Vernaza </t>
  </si>
  <si>
    <t>Banco de Tejidos</t>
  </si>
  <si>
    <t>Tx Renal</t>
  </si>
  <si>
    <t xml:space="preserve">Re Acreditación </t>
  </si>
  <si>
    <t>SOLCA Guayaquil</t>
  </si>
  <si>
    <t>Hospital Clínica Kennedy</t>
  </si>
  <si>
    <t xml:space="preserve">Tx Cardíaco </t>
  </si>
  <si>
    <t xml:space="preserve">FECHA DE REPORTE: </t>
  </si>
  <si>
    <t>NOMBRE DEL RESPONSABLE:</t>
  </si>
  <si>
    <t xml:space="preserve">Firma de Responsable </t>
  </si>
  <si>
    <t>Directora de Regulación, Control y Gestión de Calidad</t>
  </si>
  <si>
    <t>Dra. Patricia Paredes</t>
  </si>
  <si>
    <t>Tx de Córnea</t>
  </si>
  <si>
    <t>Hospiatl de Niños Roberto Gilbert Elizalde</t>
  </si>
  <si>
    <t>Reacreditación</t>
  </si>
  <si>
    <t>Unidad Oftalmológica Kennedy Norte (UNIOFKEN)</t>
  </si>
  <si>
    <t>034-INDOT-2016</t>
  </si>
  <si>
    <t>ACREDITADA</t>
  </si>
  <si>
    <t>SI</t>
  </si>
  <si>
    <t>Fecha de entrega de acreditación a la Unidad Médica</t>
  </si>
  <si>
    <t>BANTEC</t>
  </si>
  <si>
    <t>033-INDOT-2016</t>
  </si>
  <si>
    <t xml:space="preserve">SI </t>
  </si>
  <si>
    <t>Unidad de Salud Clínica de Ojos Dr. Sacoto</t>
  </si>
  <si>
    <t>CLINIVISION</t>
  </si>
  <si>
    <t>Club de Leones Central Quito</t>
  </si>
  <si>
    <t>CELALCIVAR</t>
  </si>
  <si>
    <t>Banco de Células</t>
  </si>
  <si>
    <t>Hospital Vozandes Quito</t>
  </si>
  <si>
    <t>Fecha de Solicitud</t>
  </si>
  <si>
    <t>TX Renal</t>
  </si>
  <si>
    <t xml:space="preserve">TOTAL MENSUAL </t>
  </si>
  <si>
    <t>ENERO</t>
  </si>
  <si>
    <t>FEBRERO</t>
  </si>
  <si>
    <t xml:space="preserve">MARZO </t>
  </si>
  <si>
    <t>ABRIL</t>
  </si>
  <si>
    <t>MAYO</t>
  </si>
  <si>
    <t>JUNIO</t>
  </si>
  <si>
    <t>SEPTIEMBRE</t>
  </si>
  <si>
    <t>OCTUBRE</t>
  </si>
  <si>
    <t>NOVIEMBRE</t>
  </si>
  <si>
    <t>DICIEMBRE</t>
  </si>
  <si>
    <t>TOTAL ACUMULADO</t>
  </si>
  <si>
    <t>Hospital Básico Privado Central - Ambato</t>
  </si>
  <si>
    <t>Fecha de entrega de Quipux de Revisión Documental</t>
  </si>
  <si>
    <t xml:space="preserve">Fecha limite de respuesta a observaciones </t>
  </si>
  <si>
    <t xml:space="preserve">Fecha de presentacion de observaciones </t>
  </si>
  <si>
    <t xml:space="preserve">Fecha de entrega de Informe Final de Acreditación 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</si>
  <si>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INDOT-DE-2015-0162-M 
22/12/2016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</si>
  <si>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INDOT-DE-2016-0180-O
29/02/2016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</si>
  <si>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INDOT-CGTDT-2016-0025-M
13/04/2016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</si>
  <si>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INDOT-CGTDT-2016-0019-M
01/03/2016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</si>
  <si>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INDOT-DE-2016-0563-O
15/04/2016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</si>
  <si>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INDOT-DE-2016-0565-O
15/04/2016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</si>
  <si>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INDOT-DE-2016-0605-O
27/04/2016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</si>
  <si>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INDOT-DE-2016-0604-O
27/04/2016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</si>
  <si>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INDOT-DE-2016-0649-O
10/05/2016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</si>
  <si>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INDOT-DE-2016-0669-O
18/05/2016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</si>
  <si>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INDOT-DE-2016-0727-O
03/06/2016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</si>
  <si>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INDOT-DE-2016-0755-O
16/06/2016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</si>
  <si>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INDOT-DE-2016-0762-O
17/06/2016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</si>
  <si>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INDOT-DE-2016-0772-O
21/06/2016</t>
    </r>
  </si>
  <si>
    <t>Hospital Teodoro Maldonado Carbo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</si>
  <si>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INDOT-CGTDT-2016-0048-M
30/06/2016</t>
    </r>
  </si>
  <si>
    <t>056-INDOT-2016</t>
  </si>
  <si>
    <t>054-INDOT-2016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</si>
  <si>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INDOT-CGTDT-2016-0051-M
12/07/2016</t>
    </r>
  </si>
  <si>
    <t>058-INDOT-2016</t>
  </si>
  <si>
    <t xml:space="preserve">CENTRO OFTALMOLÓGICO PONCE  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</si>
  <si>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INDOT-DE-2016-0569-O
18/04/2016</t>
    </r>
  </si>
  <si>
    <t>060-INDOT-2016</t>
  </si>
  <si>
    <t xml:space="preserve">Analista de provisión y logistica de la Coordinación General Técnica </t>
  </si>
  <si>
    <t>Hospital de Niños Roberto Gilbert Elizalde</t>
  </si>
  <si>
    <t>AGOSTO</t>
  </si>
  <si>
    <t>JULIO</t>
  </si>
  <si>
    <t xml:space="preserve">                                       Analista Provisión y Logistica 3 </t>
  </si>
  <si>
    <t xml:space="preserve">HOSPITAL TEODORO MALDONADO CARBO </t>
  </si>
  <si>
    <t xml:space="preserve">.. </t>
  </si>
  <si>
    <t>INDOT-CGTDT-2016-0080-M</t>
  </si>
  <si>
    <t>LASER CENTER VISIÓN 20/20</t>
  </si>
  <si>
    <t>..</t>
  </si>
  <si>
    <t xml:space="preserve">Tx de Córnea </t>
  </si>
  <si>
    <t>16-sep-.2016</t>
  </si>
  <si>
    <t xml:space="preserve">Fundación Finlandia </t>
  </si>
  <si>
    <t xml:space="preserve">Acreditación </t>
  </si>
  <si>
    <r>
      <t xml:space="preserve">NOMBRE DEL RESPONSABLE:                              </t>
    </r>
    <r>
      <rPr>
        <sz val="11"/>
        <color theme="1"/>
        <rFont val="Calibri"/>
        <family val="2"/>
        <scheme val="minor"/>
      </rPr>
      <t xml:space="preserve">Dra. Margarita Pérez </t>
    </r>
  </si>
  <si>
    <t>Nro. INDOT-DE-2016-0734-O 09/06/2016</t>
  </si>
  <si>
    <t>Nro. INDOT-CGTDT-2016-0084-M 29/06/2016</t>
  </si>
  <si>
    <t>Bioproec</t>
  </si>
  <si>
    <t xml:space="preserve">Dra. Margarita Pérez </t>
  </si>
  <si>
    <t>22/08//2016</t>
  </si>
  <si>
    <t>087-INDOT-2016</t>
  </si>
  <si>
    <t>26/09/208</t>
  </si>
  <si>
    <t>Nro. INDOT-CGTDT-2016-0082-M 23/09/2016</t>
  </si>
  <si>
    <t>074-INDOT-2016</t>
  </si>
  <si>
    <t>Nro. INDOT-CGTDT-2016-0072-M 01/09/2016</t>
  </si>
  <si>
    <t>Nro. INDOT-CGTDT-2016-0085-M 29/09/2016</t>
  </si>
  <si>
    <t>Nro. INDOT-CGTDT-2016-0052-M 12/07/2016</t>
  </si>
  <si>
    <t>057-INDOT-2016</t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</si>
  <si>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INDOT-CGTDT-2016-0055-M 19/07/2016</t>
    </r>
  </si>
  <si>
    <r>
      <rPr>
        <b/>
        <sz val="11"/>
        <color theme="1"/>
        <rFont val="Calibri"/>
        <family val="2"/>
        <scheme val="minor"/>
      </rPr>
      <t xml:space="preserve">Nº: </t>
    </r>
    <r>
      <rPr>
        <sz val="11"/>
        <color theme="1"/>
        <rFont val="Calibri"/>
        <family val="2"/>
        <scheme val="minor"/>
      </rPr>
      <t>INDOT-CGTDT-2016-0049-M 01/07/2016</t>
    </r>
  </si>
  <si>
    <t>Nro. INDOT-DE-2016-0390-M 29/09/2016</t>
  </si>
  <si>
    <t>Visita de inspección suspendida por el establecimiento requirente</t>
  </si>
  <si>
    <t>Almacenamiento de tejidos</t>
  </si>
  <si>
    <t>PRORROGA DEL PLAZO DE ACREDITACIÓN</t>
  </si>
  <si>
    <t>Pendiente envío de observaciones</t>
  </si>
  <si>
    <t>Pendiente coordinar Fecha de visita de inspección</t>
  </si>
  <si>
    <t xml:space="preserve">Resolución N° 40-INDOT-2016 donde se resuelve prorrogar por 6 meses las reacreditaciones otorgadas por el INDOT a los Bancos de Sagre de Cordón Umbilical y sus profesionales de la salud a partir de la fecha en la cual se termine su re acreditación </t>
  </si>
  <si>
    <t>Nombre del Profesional</t>
  </si>
  <si>
    <t>Establecimiento de salud al que pertenece</t>
  </si>
  <si>
    <t xml:space="preserve">Francisco Flores </t>
  </si>
  <si>
    <t>Tx hepático</t>
  </si>
  <si>
    <t>Fecha de solicitud para complementar la documentación</t>
  </si>
  <si>
    <t>Fecha de entrega de Quipux de in forme de acreditación</t>
  </si>
  <si>
    <t xml:space="preserve">Fecha limite de respuesta a solicitud </t>
  </si>
  <si>
    <t xml:space="preserve">Fecha de presentacion de requerimiento </t>
  </si>
  <si>
    <t>Acreditado</t>
  </si>
  <si>
    <t>Ninguna</t>
  </si>
  <si>
    <t>NO</t>
  </si>
  <si>
    <t>N° INDOT-CGTDT-2016-0075 - M 12/09/2016</t>
  </si>
  <si>
    <t>079 - INDOT - 2016</t>
  </si>
  <si>
    <t>Función en el programa de trasplante</t>
  </si>
  <si>
    <t>Cirujano de trasplante</t>
  </si>
  <si>
    <t>Juan Diego Cabrera Orellana</t>
  </si>
  <si>
    <t>HJCA</t>
  </si>
  <si>
    <t>Coordinador intrahospitalarios</t>
  </si>
  <si>
    <t>081 - INDOT - 2016</t>
  </si>
  <si>
    <t>085 - INDOT - 2016</t>
  </si>
  <si>
    <t>N° INDOT-CGTDT-2016-0075 - M 12/09/201</t>
  </si>
  <si>
    <t>N° INDOT-CGTDT-2016-0079 - M 19/09/2016</t>
  </si>
  <si>
    <t>Tatiana Gutierres Cabrera</t>
  </si>
  <si>
    <t>HEE</t>
  </si>
  <si>
    <t>Tx de córneas</t>
  </si>
  <si>
    <t>Tx renal y de córneas</t>
  </si>
  <si>
    <t>Cirujana de trasplante</t>
  </si>
  <si>
    <t>Almacenamiento tejidos</t>
  </si>
  <si>
    <t>Tx Cardíaco</t>
  </si>
  <si>
    <t>Hospital Carlos Andrade Marín</t>
  </si>
  <si>
    <t>Tx hepático (4 profesionales)</t>
  </si>
  <si>
    <t>Nro. INDOT-DE-2016-1088-O 12/10/2016</t>
  </si>
  <si>
    <t>Pendiente fecha de visita de inspección</t>
  </si>
  <si>
    <t>31/03/2016 (05/10/2016)</t>
  </si>
  <si>
    <t>Nro. INDOT-DE-2016-1106-O 21/10/2016</t>
  </si>
  <si>
    <t xml:space="preserve">En espera de envío de observaciones </t>
  </si>
  <si>
    <t>Nro. INDOT-DE-2016-1105-O 21/10/2016</t>
  </si>
  <si>
    <t>Ximena Armijos</t>
  </si>
  <si>
    <t>Gatroenteróloga</t>
  </si>
  <si>
    <t>Juan Carlos Aulestia</t>
  </si>
  <si>
    <t>tx hepático y renal</t>
  </si>
  <si>
    <t>Henry Gaibor</t>
  </si>
  <si>
    <t>Mónica Orejuela</t>
  </si>
  <si>
    <t>Frans Serpa</t>
  </si>
  <si>
    <t xml:space="preserve">Tx renal </t>
  </si>
  <si>
    <t>cirujano ablacionador</t>
  </si>
  <si>
    <t>cirujano ablacionador renal trasplante hepático</t>
  </si>
  <si>
    <t>cirujana ablacionador renal trasplante hepático</t>
  </si>
  <si>
    <t>Pendiente entrega de acreditación a la unidad médica</t>
  </si>
  <si>
    <t>92 - INDOT - 2016</t>
  </si>
  <si>
    <t xml:space="preserve">Pendiente informe de acreditación </t>
  </si>
  <si>
    <t>TX  renal</t>
  </si>
  <si>
    <t>88 - INDOT - 2016</t>
  </si>
  <si>
    <t>090-INDOT-2016</t>
  </si>
  <si>
    <t>En revisión de documentación enviada</t>
  </si>
  <si>
    <t>Especialista de Regulación, control y gestión de la calidad</t>
  </si>
  <si>
    <r>
      <t xml:space="preserve">CÓDIGO: </t>
    </r>
    <r>
      <rPr>
        <sz val="10"/>
        <color theme="1"/>
        <rFont val="Arial"/>
        <family val="2"/>
      </rPr>
      <t>RG-INDOT -394</t>
    </r>
  </si>
  <si>
    <r>
      <t xml:space="preserve">CÓDIGO: </t>
    </r>
    <r>
      <rPr>
        <sz val="10"/>
        <color theme="1"/>
        <rFont val="Arial"/>
        <family val="2"/>
      </rPr>
      <t>RG-INDOT-394</t>
    </r>
  </si>
  <si>
    <r>
      <t xml:space="preserve">CÓDIGO:  </t>
    </r>
    <r>
      <rPr>
        <sz val="10"/>
        <color theme="1"/>
        <rFont val="Arial"/>
        <family val="2"/>
      </rPr>
      <t>RG-INDOT-394</t>
    </r>
  </si>
  <si>
    <t>Version 02</t>
  </si>
  <si>
    <r>
      <t xml:space="preserve">FECHA: </t>
    </r>
    <r>
      <rPr>
        <sz val="10"/>
        <color theme="1"/>
        <rFont val="Arial"/>
        <family val="2"/>
      </rPr>
      <t>05-07-2021</t>
    </r>
  </si>
  <si>
    <t>Version 03</t>
  </si>
  <si>
    <r>
      <t>FECHA:</t>
    </r>
    <r>
      <rPr>
        <sz val="10"/>
        <color theme="1"/>
        <rFont val="Arial"/>
        <family val="2"/>
      </rPr>
      <t xml:space="preserve"> 23-08-2022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</si>
</sst>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4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/>
    </xf>
    <xf numFmtId="0" fontId="0" fillId="5" borderId="1" xfId="0" applyFill="1" applyBorder="1" applyAlignment="1">
      <alignment horizontal="left" vertical="center" wrapText="1"/>
    </xf>
    <xf numFmtId="0" fontId="0" fillId="3" borderId="22" xfId="0" applyFill="1" applyBorder="1" applyAlignment="1">
      <alignment horizontal="center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2" xfId="0" applyFill="1" applyBorder="1"/>
    <xf numFmtId="0" fontId="0" fillId="3" borderId="29" xfId="0" applyFill="1" applyBorder="1"/>
    <xf numFmtId="0" fontId="0" fillId="5" borderId="18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9" xfId="0" applyFill="1" applyBorder="1"/>
    <xf numFmtId="0" fontId="0" fillId="5" borderId="20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14" fontId="0" fillId="5" borderId="1" xfId="0" applyNumberFormat="1" applyFill="1" applyBorder="1" applyAlignment="1">
      <alignment horizontal="center"/>
    </xf>
    <xf numFmtId="15" fontId="0" fillId="3" borderId="1" xfId="0" applyNumberFormat="1" applyFill="1" applyBorder="1" applyAlignment="1">
      <alignment horizontal="center"/>
    </xf>
    <xf numFmtId="14" fontId="0" fillId="6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3" borderId="2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7" borderId="0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14" fontId="0" fillId="3" borderId="0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6" borderId="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3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1074091</xdr:colOff>
      <xdr:row>4</xdr:row>
      <xdr:rowOff>69972</xdr:rowOff>
    </xdr:from>
    <xdr:to>
      <xdr:col>7</xdr:col>
      <xdr:colOff>1442357</xdr:colOff>
      <xdr:row>4</xdr:row>
      <xdr:rowOff>149680</xdr:rowOff>
    </xdr:to>
    <xdr:sp macro="" textlink="">
      <xdr:nvSpPr>
        <xdr:cNvPr id="3" name="Rectángulo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900591" y="853139"/>
          <a:ext cx="368266" cy="79708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313790</xdr:colOff>
      <xdr:row>4</xdr:row>
      <xdr:rowOff>84939</xdr:rowOff>
    </xdr:from>
    <xdr:to>
      <xdr:col>9</xdr:col>
      <xdr:colOff>466190</xdr:colOff>
      <xdr:row>4</xdr:row>
      <xdr:rowOff>161139</xdr:rowOff>
    </xdr:to>
    <xdr:sp macro="" textlink="">
      <xdr:nvSpPr>
        <xdr:cNvPr id="5" name="Rectángulo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2780957" y="868106"/>
          <a:ext cx="152400" cy="76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719118</xdr:colOff>
      <xdr:row>4</xdr:row>
      <xdr:rowOff>90236</xdr:rowOff>
    </xdr:from>
    <xdr:to>
      <xdr:col>8</xdr:col>
      <xdr:colOff>1003906</xdr:colOff>
      <xdr:row>4</xdr:row>
      <xdr:rowOff>152704</xdr:rowOff>
    </xdr:to>
    <xdr:sp macro="" textlink="">
      <xdr:nvSpPr>
        <xdr:cNvPr id="6" name="Rectángulo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11799868" y="873403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1459649</xdr:colOff>
      <xdr:row>4</xdr:row>
      <xdr:rowOff>89933</xdr:rowOff>
    </xdr:from>
    <xdr:to>
      <xdr:col>8</xdr:col>
      <xdr:colOff>1744437</xdr:colOff>
      <xdr:row>4</xdr:row>
      <xdr:rowOff>152401</xdr:rowOff>
    </xdr:to>
    <xdr:sp macro="" textlink="">
      <xdr:nvSpPr>
        <xdr:cNvPr id="7" name="Rectángulo 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8359720" y="879147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1942798</xdr:colOff>
      <xdr:row>4</xdr:row>
      <xdr:rowOff>105833</xdr:rowOff>
    </xdr:from>
    <xdr:to>
      <xdr:col>7</xdr:col>
      <xdr:colOff>2227586</xdr:colOff>
      <xdr:row>4</xdr:row>
      <xdr:rowOff>168301</xdr:rowOff>
    </xdr:to>
    <xdr:sp macro="" textlink="">
      <xdr:nvSpPr>
        <xdr:cNvPr id="8" name="Rectángulo 1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769298" y="889000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412750</xdr:colOff>
      <xdr:row>0</xdr:row>
      <xdr:rowOff>0</xdr:rowOff>
    </xdr:from>
    <xdr:to>
      <xdr:col>4</xdr:col>
      <xdr:colOff>506941</xdr:colOff>
      <xdr:row>4</xdr:row>
      <xdr:rowOff>110913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4169833" y="0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1455091</xdr:colOff>
      <xdr:row>4</xdr:row>
      <xdr:rowOff>69972</xdr:rowOff>
    </xdr:from>
    <xdr:to>
      <xdr:col>9</xdr:col>
      <xdr:colOff>1823357</xdr:colOff>
      <xdr:row>4</xdr:row>
      <xdr:rowOff>149680</xdr:rowOff>
    </xdr:to>
    <xdr:sp macro="" textlink="">
      <xdr:nvSpPr>
        <xdr:cNvPr id="3" name="Rectángulo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6152166" y="851022"/>
          <a:ext cx="368266" cy="79708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1434815</xdr:colOff>
      <xdr:row>4</xdr:row>
      <xdr:rowOff>100819</xdr:rowOff>
    </xdr:from>
    <xdr:to>
      <xdr:col>11</xdr:col>
      <xdr:colOff>267040</xdr:colOff>
      <xdr:row>4</xdr:row>
      <xdr:rowOff>163287</xdr:rowOff>
    </xdr:to>
    <xdr:sp macro="" textlink="">
      <xdr:nvSpPr>
        <xdr:cNvPr id="5" name="Rectángulo 10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12114721" y="886632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1459649</xdr:colOff>
      <xdr:row>4</xdr:row>
      <xdr:rowOff>89933</xdr:rowOff>
    </xdr:from>
    <xdr:to>
      <xdr:col>10</xdr:col>
      <xdr:colOff>1744437</xdr:colOff>
      <xdr:row>4</xdr:row>
      <xdr:rowOff>152401</xdr:rowOff>
    </xdr:to>
    <xdr:sp macro="" textlink="">
      <xdr:nvSpPr>
        <xdr:cNvPr id="6" name="Rectángulo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18376049" y="870983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217715</xdr:colOff>
      <xdr:row>4</xdr:row>
      <xdr:rowOff>95250</xdr:rowOff>
    </xdr:from>
    <xdr:to>
      <xdr:col>10</xdr:col>
      <xdr:colOff>502503</xdr:colOff>
      <xdr:row>4</xdr:row>
      <xdr:rowOff>157718</xdr:rowOff>
    </xdr:to>
    <xdr:sp macro="" textlink="">
      <xdr:nvSpPr>
        <xdr:cNvPr id="7" name="Rectángulo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17134115" y="876300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178593</xdr:colOff>
      <xdr:row>4</xdr:row>
      <xdr:rowOff>71437</xdr:rowOff>
    </xdr:from>
    <xdr:to>
      <xdr:col>9</xdr:col>
      <xdr:colOff>546859</xdr:colOff>
      <xdr:row>4</xdr:row>
      <xdr:rowOff>151145</xdr:rowOff>
    </xdr:to>
    <xdr:sp macro="" textlink="">
      <xdr:nvSpPr>
        <xdr:cNvPr id="10" name="Rectángulo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9882187" y="857250"/>
          <a:ext cx="368266" cy="79708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944277</xdr:colOff>
      <xdr:row>4</xdr:row>
      <xdr:rowOff>74625</xdr:rowOff>
    </xdr:from>
    <xdr:to>
      <xdr:col>11</xdr:col>
      <xdr:colOff>1229065</xdr:colOff>
      <xdr:row>4</xdr:row>
      <xdr:rowOff>137093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rrowheads="1"/>
        </xdr:cNvSpPr>
      </xdr:nvSpPr>
      <xdr:spPr bwMode="auto">
        <a:xfrm>
          <a:off x="13076746" y="860438"/>
          <a:ext cx="284788" cy="6246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4</xdr:col>
      <xdr:colOff>571500</xdr:colOff>
      <xdr:row>0</xdr:row>
      <xdr:rowOff>0</xdr:rowOff>
    </xdr:from>
    <xdr:to>
      <xdr:col>5</xdr:col>
      <xdr:colOff>307181</xdr:colOff>
      <xdr:row>4</xdr:row>
      <xdr:rowOff>108267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4667250" y="0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1237376</xdr:colOff>
      <xdr:row>5</xdr:row>
      <xdr:rowOff>32550</xdr:rowOff>
    </xdr:from>
    <xdr:to>
      <xdr:col>4</xdr:col>
      <xdr:colOff>1437401</xdr:colOff>
      <xdr:row>5</xdr:row>
      <xdr:rowOff>137325</xdr:rowOff>
    </xdr:to>
    <xdr:sp macro="" textlink="">
      <xdr:nvSpPr>
        <xdr:cNvPr id="13" name="Rectángulo 7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rrowheads="1"/>
        </xdr:cNvSpPr>
      </xdr:nvSpPr>
      <xdr:spPr bwMode="auto">
        <a:xfrm>
          <a:off x="6261814" y="1151738"/>
          <a:ext cx="200025" cy="104775"/>
        </a:xfrm>
        <a:prstGeom prst="rect">
          <a:avLst/>
        </a:prstGeom>
        <a:solidFill>
          <a:srgbClr val="C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1131268</xdr:colOff>
      <xdr:row>5</xdr:row>
      <xdr:rowOff>54769</xdr:rowOff>
    </xdr:from>
    <xdr:to>
      <xdr:col>5</xdr:col>
      <xdr:colOff>1359694</xdr:colOff>
      <xdr:row>5</xdr:row>
      <xdr:rowOff>139709</xdr:rowOff>
    </xdr:to>
    <xdr:sp macro="" textlink="">
      <xdr:nvSpPr>
        <xdr:cNvPr id="14" name="Rectángulo 1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rrowheads="1"/>
        </xdr:cNvSpPr>
      </xdr:nvSpPr>
      <xdr:spPr bwMode="auto">
        <a:xfrm>
          <a:off x="8346456" y="1173957"/>
          <a:ext cx="228426" cy="849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926830</xdr:colOff>
      <xdr:row>5</xdr:row>
      <xdr:rowOff>58746</xdr:rowOff>
    </xdr:from>
    <xdr:to>
      <xdr:col>6</xdr:col>
      <xdr:colOff>1145381</xdr:colOff>
      <xdr:row>5</xdr:row>
      <xdr:rowOff>173832</xdr:rowOff>
    </xdr:to>
    <xdr:sp macro="" textlink="">
      <xdr:nvSpPr>
        <xdr:cNvPr id="15" name="Rectángulo 1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>
          <a:spLocks noChangeArrowheads="1"/>
        </xdr:cNvSpPr>
      </xdr:nvSpPr>
      <xdr:spPr bwMode="auto">
        <a:xfrm>
          <a:off x="9570768" y="1177934"/>
          <a:ext cx="218551" cy="1150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24775</xdr:colOff>
      <xdr:row>5</xdr:row>
      <xdr:rowOff>85726</xdr:rowOff>
    </xdr:from>
    <xdr:to>
      <xdr:col>5</xdr:col>
      <xdr:colOff>223839</xdr:colOff>
      <xdr:row>5</xdr:row>
      <xdr:rowOff>182462</xdr:rowOff>
    </xdr:to>
    <xdr:sp macro="" textlink="">
      <xdr:nvSpPr>
        <xdr:cNvPr id="16" name="Rectángulo 10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>
          <a:spLocks noChangeArrowheads="1"/>
        </xdr:cNvSpPr>
      </xdr:nvSpPr>
      <xdr:spPr bwMode="auto">
        <a:xfrm>
          <a:off x="7239963" y="1204914"/>
          <a:ext cx="199064" cy="9673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</xdr:row>
      <xdr:rowOff>35719</xdr:rowOff>
    </xdr:from>
    <xdr:to>
      <xdr:col>3</xdr:col>
      <xdr:colOff>1438275</xdr:colOff>
      <xdr:row>5</xdr:row>
      <xdr:rowOff>13017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96AAFE-6393-2BD1-1825-9C14CF022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84" t="8407" r="5049" b="8570"/>
        <a:stretch/>
      </xdr:blipFill>
      <xdr:spPr bwMode="auto">
        <a:xfrm>
          <a:off x="2428875" y="238125"/>
          <a:ext cx="1438275" cy="8940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QO43"/>
  <sheetViews>
    <sheetView showRuler="0" view="pageLayout" topLeftCell="D1" zoomScale="90" zoomScaleNormal="70" zoomScalePageLayoutView="90" workbookViewId="0">
      <selection activeCell="F4" sqref="F4:L5"/>
    </sheetView>
  </sheetViews>
  <sheetFormatPr baseColWidth="10" defaultColWidth="2.28515625" defaultRowHeight="15" x14ac:dyDescent="0.25"/>
  <cols>
    <col min="1" max="1" width="6.7109375" style="4" customWidth="1"/>
    <col min="2" max="2" width="24.5703125" style="4" customWidth="1"/>
    <col min="3" max="3" width="21.140625" style="4" customWidth="1"/>
    <col min="4" max="4" width="18.7109375" style="4" customWidth="1"/>
    <col min="5" max="5" width="17.7109375" style="4" customWidth="1"/>
    <col min="6" max="6" width="17.5703125" style="4" customWidth="1"/>
    <col min="7" max="7" width="17.7109375" style="4" customWidth="1"/>
    <col min="8" max="8" width="31.7109375" style="4" customWidth="1"/>
    <col min="9" max="12" width="19.42578125" style="4" customWidth="1"/>
    <col min="13" max="13" width="34.7109375" style="4" customWidth="1"/>
    <col min="14" max="14" width="31.7109375" style="4" customWidth="1"/>
    <col min="15" max="15" width="19.5703125" style="4" customWidth="1"/>
    <col min="16" max="16" width="19.7109375" style="4" customWidth="1"/>
    <col min="17" max="17" width="22" style="4" customWidth="1"/>
    <col min="18" max="18" width="67.7109375" style="7" customWidth="1"/>
    <col min="19" max="19" width="19.5703125" style="5" customWidth="1"/>
    <col min="20" max="20" width="19.7109375" style="5" customWidth="1"/>
    <col min="21" max="21" width="21.5703125" customWidth="1"/>
    <col min="2486" max="16384" width="2.28515625" style="5"/>
  </cols>
  <sheetData>
    <row r="1" spans="1:2485" ht="15.75" customHeight="1" thickBot="1" x14ac:dyDescent="0.3">
      <c r="C1" s="92"/>
      <c r="D1" s="92"/>
      <c r="E1" s="93"/>
      <c r="F1" s="97" t="s">
        <v>4</v>
      </c>
      <c r="G1" s="98"/>
      <c r="H1" s="98"/>
      <c r="I1" s="98"/>
      <c r="J1" s="98"/>
      <c r="K1" s="98"/>
      <c r="L1" s="98"/>
      <c r="M1" s="101" t="s">
        <v>193</v>
      </c>
      <c r="N1" s="102"/>
      <c r="O1" s="6"/>
    </row>
    <row r="2" spans="1:2485" ht="15.75" thickBot="1" x14ac:dyDescent="0.3">
      <c r="C2" s="92"/>
      <c r="D2" s="92"/>
      <c r="E2" s="93"/>
      <c r="F2" s="99"/>
      <c r="G2" s="100"/>
      <c r="H2" s="100"/>
      <c r="I2" s="100"/>
      <c r="J2" s="100"/>
      <c r="K2" s="100"/>
      <c r="L2" s="100"/>
      <c r="M2" s="110" t="s">
        <v>189</v>
      </c>
      <c r="N2" s="111"/>
      <c r="O2" s="6"/>
    </row>
    <row r="3" spans="1:2485" x14ac:dyDescent="0.25">
      <c r="C3" s="92"/>
      <c r="D3" s="92"/>
      <c r="E3" s="93"/>
      <c r="F3" s="103" t="s">
        <v>192</v>
      </c>
      <c r="G3" s="103"/>
      <c r="H3" s="103"/>
      <c r="I3" s="103"/>
      <c r="J3" s="103"/>
      <c r="K3" s="103"/>
      <c r="L3" s="103"/>
      <c r="M3" s="104" t="s">
        <v>2</v>
      </c>
      <c r="N3" s="105"/>
      <c r="O3" s="6"/>
    </row>
    <row r="4" spans="1:2485" ht="15" customHeight="1" x14ac:dyDescent="0.25">
      <c r="C4" s="92"/>
      <c r="D4" s="92"/>
      <c r="E4" s="93"/>
      <c r="F4" s="108" t="s">
        <v>1</v>
      </c>
      <c r="G4" s="108"/>
      <c r="H4" s="108"/>
      <c r="I4" s="108"/>
      <c r="J4" s="108"/>
      <c r="K4" s="108"/>
      <c r="L4" s="108"/>
      <c r="M4" s="104"/>
      <c r="N4" s="105"/>
      <c r="O4" s="6"/>
    </row>
    <row r="5" spans="1:2485" ht="15.75" thickBot="1" x14ac:dyDescent="0.3">
      <c r="C5" s="92"/>
      <c r="D5" s="92"/>
      <c r="E5" s="93"/>
      <c r="F5" s="109"/>
      <c r="G5" s="109"/>
      <c r="H5" s="109"/>
      <c r="I5" s="109"/>
      <c r="J5" s="109"/>
      <c r="K5" s="109"/>
      <c r="L5" s="109"/>
      <c r="M5" s="106"/>
      <c r="N5" s="107"/>
      <c r="O5" s="6"/>
    </row>
    <row r="8" spans="1:2485" x14ac:dyDescent="0.25">
      <c r="E8" s="8"/>
      <c r="F8" s="8"/>
      <c r="G8" s="8"/>
      <c r="H8" s="8"/>
      <c r="I8" s="8"/>
      <c r="J8" s="8"/>
      <c r="K8" s="8"/>
      <c r="L8" s="8"/>
      <c r="M8" s="8"/>
      <c r="N8" s="8"/>
      <c r="O8" s="9"/>
    </row>
    <row r="9" spans="1:2485" s="7" customFormat="1" ht="45" customHeight="1" x14ac:dyDescent="0.25">
      <c r="A9" s="1" t="s">
        <v>0</v>
      </c>
      <c r="B9" s="1" t="s">
        <v>5</v>
      </c>
      <c r="C9" s="1" t="s">
        <v>3</v>
      </c>
      <c r="D9" s="1" t="s">
        <v>6</v>
      </c>
      <c r="E9" s="1" t="s">
        <v>7</v>
      </c>
      <c r="F9" s="2" t="s">
        <v>8</v>
      </c>
      <c r="G9" s="2" t="s">
        <v>9</v>
      </c>
      <c r="H9" s="1" t="s">
        <v>69</v>
      </c>
      <c r="I9" s="1" t="s">
        <v>70</v>
      </c>
      <c r="J9" s="1" t="s">
        <v>71</v>
      </c>
      <c r="K9" s="1" t="s">
        <v>10</v>
      </c>
      <c r="L9" s="1" t="s">
        <v>11</v>
      </c>
      <c r="M9" s="1" t="s">
        <v>72</v>
      </c>
      <c r="N9" s="1" t="s">
        <v>12</v>
      </c>
      <c r="O9" s="1" t="s">
        <v>13</v>
      </c>
      <c r="P9" s="1" t="s">
        <v>14</v>
      </c>
      <c r="Q9" s="1" t="s">
        <v>15</v>
      </c>
      <c r="R9" s="1" t="s">
        <v>16</v>
      </c>
      <c r="S9" s="1" t="s">
        <v>17</v>
      </c>
      <c r="T9" s="1" t="s">
        <v>44</v>
      </c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</row>
    <row r="10" spans="1:2485" s="7" customFormat="1" ht="45" customHeight="1" x14ac:dyDescent="0.25">
      <c r="A10" s="19">
        <v>1</v>
      </c>
      <c r="B10" s="20" t="s">
        <v>45</v>
      </c>
      <c r="C10" s="10" t="s">
        <v>26</v>
      </c>
      <c r="D10" s="10" t="s">
        <v>28</v>
      </c>
      <c r="E10" s="31">
        <v>42324</v>
      </c>
      <c r="F10" s="79">
        <v>42349</v>
      </c>
      <c r="G10" s="10" t="s">
        <v>18</v>
      </c>
      <c r="H10" s="31" t="s">
        <v>73</v>
      </c>
      <c r="I10" s="10" t="s">
        <v>18</v>
      </c>
      <c r="J10" s="10" t="s">
        <v>18</v>
      </c>
      <c r="K10" s="31">
        <v>42389</v>
      </c>
      <c r="L10" s="10" t="s">
        <v>18</v>
      </c>
      <c r="M10" s="31" t="s">
        <v>76</v>
      </c>
      <c r="N10" s="10" t="s">
        <v>46</v>
      </c>
      <c r="O10" s="31">
        <v>42471</v>
      </c>
      <c r="P10" s="31">
        <v>43201</v>
      </c>
      <c r="Q10" s="10" t="s">
        <v>42</v>
      </c>
      <c r="R10" s="10" t="s">
        <v>18</v>
      </c>
      <c r="S10" s="10" t="s">
        <v>47</v>
      </c>
      <c r="T10" s="31">
        <v>42482</v>
      </c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</row>
    <row r="11" spans="1:2485" ht="32.25" customHeight="1" x14ac:dyDescent="0.25">
      <c r="A11" s="57">
        <v>1</v>
      </c>
      <c r="B11" s="57" t="s">
        <v>29</v>
      </c>
      <c r="C11" s="57" t="s">
        <v>23</v>
      </c>
      <c r="D11" s="57" t="s">
        <v>28</v>
      </c>
      <c r="E11" s="54">
        <v>42376</v>
      </c>
      <c r="F11" s="54">
        <v>42397</v>
      </c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80" t="s">
        <v>21</v>
      </c>
      <c r="R11" s="58"/>
      <c r="S11" s="58"/>
      <c r="T11" s="58"/>
    </row>
    <row r="12" spans="1:2485" ht="31.5" customHeight="1" x14ac:dyDescent="0.25">
      <c r="A12" s="57">
        <v>2</v>
      </c>
      <c r="B12" s="57" t="s">
        <v>24</v>
      </c>
      <c r="C12" s="57" t="s">
        <v>22</v>
      </c>
      <c r="D12" s="57" t="s">
        <v>19</v>
      </c>
      <c r="E12" s="54">
        <v>42396</v>
      </c>
      <c r="F12" s="54">
        <v>42401</v>
      </c>
      <c r="G12" s="54">
        <v>42423</v>
      </c>
      <c r="H12" s="54" t="s">
        <v>74</v>
      </c>
      <c r="I12" s="54">
        <v>42444</v>
      </c>
      <c r="J12" s="54">
        <v>42081</v>
      </c>
      <c r="K12" s="54">
        <v>42464</v>
      </c>
      <c r="L12" s="57" t="s">
        <v>18</v>
      </c>
      <c r="M12" s="54" t="s">
        <v>75</v>
      </c>
      <c r="N12" s="54" t="s">
        <v>41</v>
      </c>
      <c r="O12" s="54">
        <v>42474</v>
      </c>
      <c r="P12" s="54">
        <v>43204</v>
      </c>
      <c r="Q12" s="55" t="s">
        <v>42</v>
      </c>
      <c r="R12" s="57" t="s">
        <v>18</v>
      </c>
      <c r="S12" s="57" t="s">
        <v>43</v>
      </c>
      <c r="T12" s="54">
        <v>42475</v>
      </c>
    </row>
    <row r="13" spans="1:2485" ht="34.5" customHeight="1" x14ac:dyDescent="0.25">
      <c r="A13" s="57">
        <v>3</v>
      </c>
      <c r="B13" s="57" t="s">
        <v>25</v>
      </c>
      <c r="C13" s="57" t="s">
        <v>26</v>
      </c>
      <c r="D13" s="57" t="s">
        <v>28</v>
      </c>
      <c r="E13" s="54">
        <v>42411</v>
      </c>
      <c r="F13" s="54">
        <v>42529</v>
      </c>
      <c r="G13" s="57" t="s">
        <v>18</v>
      </c>
      <c r="H13" s="54" t="s">
        <v>111</v>
      </c>
      <c r="I13" s="54">
        <v>42545</v>
      </c>
      <c r="J13" s="54">
        <v>42544</v>
      </c>
      <c r="K13" s="54">
        <v>42606</v>
      </c>
      <c r="L13" s="57" t="s">
        <v>18</v>
      </c>
      <c r="M13" s="57" t="s">
        <v>112</v>
      </c>
      <c r="N13" s="54" t="s">
        <v>186</v>
      </c>
      <c r="O13" s="54">
        <v>42646</v>
      </c>
      <c r="P13" s="54">
        <v>43376</v>
      </c>
      <c r="Q13" s="55" t="s">
        <v>42</v>
      </c>
      <c r="R13" s="58"/>
      <c r="S13" s="57" t="s">
        <v>43</v>
      </c>
      <c r="T13" s="58"/>
    </row>
    <row r="14" spans="1:2485" ht="30.75" customHeight="1" x14ac:dyDescent="0.25">
      <c r="A14" s="57">
        <v>4</v>
      </c>
      <c r="B14" s="57" t="s">
        <v>25</v>
      </c>
      <c r="C14" s="57" t="s">
        <v>27</v>
      </c>
      <c r="D14" s="57" t="s">
        <v>28</v>
      </c>
      <c r="E14" s="54">
        <v>42444</v>
      </c>
      <c r="F14" s="54">
        <v>42464</v>
      </c>
      <c r="G14" s="57" t="s">
        <v>18</v>
      </c>
      <c r="H14" s="54" t="s">
        <v>77</v>
      </c>
      <c r="I14" s="54">
        <v>42490</v>
      </c>
      <c r="J14" s="54">
        <v>42503</v>
      </c>
      <c r="K14" s="54">
        <v>42531</v>
      </c>
      <c r="L14" s="57" t="s">
        <v>18</v>
      </c>
      <c r="M14" s="54" t="s">
        <v>88</v>
      </c>
      <c r="N14" s="57" t="s">
        <v>90</v>
      </c>
      <c r="O14" s="54">
        <v>42556</v>
      </c>
      <c r="P14" s="54">
        <v>43286</v>
      </c>
      <c r="Q14" s="55" t="s">
        <v>42</v>
      </c>
      <c r="R14" s="57" t="s">
        <v>18</v>
      </c>
      <c r="S14" s="57" t="s">
        <v>43</v>
      </c>
      <c r="T14" s="54">
        <v>42600</v>
      </c>
    </row>
    <row r="15" spans="1:2485" ht="30.75" customHeight="1" x14ac:dyDescent="0.25">
      <c r="A15" s="57">
        <v>5</v>
      </c>
      <c r="B15" s="57" t="s">
        <v>40</v>
      </c>
      <c r="C15" s="57" t="s">
        <v>20</v>
      </c>
      <c r="D15" s="57" t="s">
        <v>39</v>
      </c>
      <c r="E15" s="54">
        <v>42447</v>
      </c>
      <c r="F15" s="54">
        <v>42474</v>
      </c>
      <c r="G15" s="57" t="s">
        <v>18</v>
      </c>
      <c r="H15" s="54" t="s">
        <v>78</v>
      </c>
      <c r="I15" s="54">
        <v>42490</v>
      </c>
      <c r="J15" s="54">
        <v>42489</v>
      </c>
      <c r="K15" s="54">
        <v>42532</v>
      </c>
      <c r="L15" s="57" t="s">
        <v>18</v>
      </c>
      <c r="M15" s="54" t="s">
        <v>91</v>
      </c>
      <c r="N15" s="57" t="s">
        <v>92</v>
      </c>
      <c r="O15" s="54">
        <v>42564</v>
      </c>
      <c r="P15" s="54">
        <v>43294</v>
      </c>
      <c r="Q15" s="55" t="s">
        <v>42</v>
      </c>
      <c r="R15" s="57" t="s">
        <v>18</v>
      </c>
      <c r="S15" s="57" t="s">
        <v>43</v>
      </c>
      <c r="T15" s="54">
        <v>42583</v>
      </c>
    </row>
    <row r="16" spans="1:2485" ht="33" customHeight="1" x14ac:dyDescent="0.25">
      <c r="A16" s="57">
        <v>6</v>
      </c>
      <c r="B16" s="57" t="s">
        <v>30</v>
      </c>
      <c r="C16" s="57" t="s">
        <v>31</v>
      </c>
      <c r="D16" s="57" t="s">
        <v>28</v>
      </c>
      <c r="E16" s="54" t="s">
        <v>166</v>
      </c>
      <c r="F16" s="54">
        <v>42663</v>
      </c>
      <c r="G16" s="57"/>
      <c r="H16" s="57" t="s">
        <v>167</v>
      </c>
      <c r="I16" s="54">
        <v>42681</v>
      </c>
      <c r="J16" s="57"/>
      <c r="K16" s="57"/>
      <c r="L16" s="57"/>
      <c r="M16" s="57"/>
      <c r="N16" s="57"/>
      <c r="O16" s="57"/>
      <c r="P16" s="57"/>
      <c r="Q16" s="80" t="s">
        <v>21</v>
      </c>
      <c r="R16" s="56" t="s">
        <v>168</v>
      </c>
      <c r="S16" s="58"/>
      <c r="T16" s="58"/>
    </row>
    <row r="17" spans="1:20" ht="40.5" customHeight="1" x14ac:dyDescent="0.25">
      <c r="A17" s="57">
        <v>7</v>
      </c>
      <c r="B17" s="57" t="s">
        <v>48</v>
      </c>
      <c r="C17" s="57" t="s">
        <v>37</v>
      </c>
      <c r="D17" s="57" t="s">
        <v>19</v>
      </c>
      <c r="E17" s="54">
        <v>42464</v>
      </c>
      <c r="F17" s="54">
        <v>42478</v>
      </c>
      <c r="G17" s="57" t="s">
        <v>18</v>
      </c>
      <c r="H17" s="54" t="s">
        <v>86</v>
      </c>
      <c r="I17" s="54">
        <v>42556</v>
      </c>
      <c r="J17" s="54">
        <v>42572</v>
      </c>
      <c r="K17" s="57" t="s">
        <v>115</v>
      </c>
      <c r="L17" s="57" t="s">
        <v>18</v>
      </c>
      <c r="M17" s="57" t="s">
        <v>118</v>
      </c>
      <c r="N17" s="57" t="s">
        <v>116</v>
      </c>
      <c r="O17" s="54">
        <v>42639</v>
      </c>
      <c r="P17" s="57" t="s">
        <v>117</v>
      </c>
      <c r="Q17" s="55" t="s">
        <v>42</v>
      </c>
      <c r="R17" s="57" t="s">
        <v>18</v>
      </c>
      <c r="S17" s="57" t="s">
        <v>43</v>
      </c>
      <c r="T17" s="58"/>
    </row>
    <row r="18" spans="1:20" ht="33.75" customHeight="1" x14ac:dyDescent="0.25">
      <c r="A18" s="57">
        <v>8</v>
      </c>
      <c r="B18" s="57" t="s">
        <v>38</v>
      </c>
      <c r="C18" s="57" t="s">
        <v>37</v>
      </c>
      <c r="D18" s="57" t="s">
        <v>19</v>
      </c>
      <c r="E18" s="54">
        <v>42464</v>
      </c>
      <c r="F18" s="54">
        <v>42479</v>
      </c>
      <c r="G18" s="57" t="s">
        <v>18</v>
      </c>
      <c r="H18" s="54" t="s">
        <v>79</v>
      </c>
      <c r="I18" s="54">
        <v>42502</v>
      </c>
      <c r="J18" s="54">
        <v>42543</v>
      </c>
      <c r="K18" s="54">
        <v>42597</v>
      </c>
      <c r="L18" s="57" t="s">
        <v>18</v>
      </c>
      <c r="M18" s="57" t="s">
        <v>120</v>
      </c>
      <c r="N18" s="57" t="s">
        <v>119</v>
      </c>
      <c r="O18" s="54">
        <v>42618</v>
      </c>
      <c r="P18" s="54">
        <v>43348</v>
      </c>
      <c r="Q18" s="55" t="s">
        <v>42</v>
      </c>
      <c r="R18" s="57" t="s">
        <v>18</v>
      </c>
      <c r="S18" s="57" t="s">
        <v>43</v>
      </c>
      <c r="T18" s="54">
        <v>42636</v>
      </c>
    </row>
    <row r="19" spans="1:20" ht="31.5" customHeight="1" x14ac:dyDescent="0.25">
      <c r="A19" s="57">
        <v>9</v>
      </c>
      <c r="B19" s="57" t="s">
        <v>24</v>
      </c>
      <c r="C19" s="57" t="s">
        <v>27</v>
      </c>
      <c r="D19" s="57" t="s">
        <v>28</v>
      </c>
      <c r="E19" s="54">
        <v>42472</v>
      </c>
      <c r="F19" s="54">
        <v>42480</v>
      </c>
      <c r="G19" s="57" t="s">
        <v>18</v>
      </c>
      <c r="H19" s="54" t="s">
        <v>80</v>
      </c>
      <c r="I19" s="54">
        <v>42502</v>
      </c>
      <c r="J19" s="54">
        <v>42523</v>
      </c>
      <c r="K19" s="54">
        <v>42624</v>
      </c>
      <c r="L19" s="57" t="s">
        <v>18</v>
      </c>
      <c r="M19" s="57" t="s">
        <v>121</v>
      </c>
      <c r="N19" s="57" t="s">
        <v>185</v>
      </c>
      <c r="O19" s="54">
        <v>42646</v>
      </c>
      <c r="P19" s="54">
        <v>43376</v>
      </c>
      <c r="Q19" s="55" t="s">
        <v>42</v>
      </c>
      <c r="R19" s="56" t="s">
        <v>181</v>
      </c>
      <c r="S19" s="57" t="s">
        <v>43</v>
      </c>
      <c r="T19" s="58"/>
    </row>
    <row r="20" spans="1:20" ht="31.5" customHeight="1" x14ac:dyDescent="0.25">
      <c r="A20" s="57">
        <v>10</v>
      </c>
      <c r="B20" s="57" t="s">
        <v>49</v>
      </c>
      <c r="C20" s="57" t="s">
        <v>37</v>
      </c>
      <c r="D20" s="57" t="s">
        <v>28</v>
      </c>
      <c r="E20" s="54">
        <v>42487</v>
      </c>
      <c r="F20" s="54">
        <v>42492</v>
      </c>
      <c r="G20" s="57" t="s">
        <v>18</v>
      </c>
      <c r="H20" s="54" t="s">
        <v>81</v>
      </c>
      <c r="I20" s="54">
        <v>42515</v>
      </c>
      <c r="J20" s="54">
        <v>42508</v>
      </c>
      <c r="K20" s="54">
        <v>42634</v>
      </c>
      <c r="L20" s="57" t="s">
        <v>18</v>
      </c>
      <c r="M20" s="57"/>
      <c r="N20" s="57" t="s">
        <v>182</v>
      </c>
      <c r="O20" s="54">
        <v>42656</v>
      </c>
      <c r="P20" s="54">
        <v>43386</v>
      </c>
      <c r="Q20" s="55" t="s">
        <v>42</v>
      </c>
      <c r="R20" s="56" t="s">
        <v>181</v>
      </c>
      <c r="S20" s="57" t="s">
        <v>43</v>
      </c>
      <c r="T20" s="58"/>
    </row>
    <row r="21" spans="1:20" ht="42.75" customHeight="1" x14ac:dyDescent="0.25">
      <c r="A21" s="57">
        <v>11</v>
      </c>
      <c r="B21" s="57" t="s">
        <v>50</v>
      </c>
      <c r="C21" s="57" t="s">
        <v>37</v>
      </c>
      <c r="D21" s="57" t="s">
        <v>28</v>
      </c>
      <c r="E21" s="54">
        <v>42493</v>
      </c>
      <c r="F21" s="54">
        <v>42503</v>
      </c>
      <c r="G21" s="57" t="s">
        <v>18</v>
      </c>
      <c r="H21" s="54" t="s">
        <v>82</v>
      </c>
      <c r="I21" s="54">
        <v>42523</v>
      </c>
      <c r="J21" s="54">
        <v>42513</v>
      </c>
      <c r="K21" s="54">
        <v>42542</v>
      </c>
      <c r="L21" s="57" t="s">
        <v>18</v>
      </c>
      <c r="M21" s="54" t="s">
        <v>125</v>
      </c>
      <c r="N21" s="57" t="s">
        <v>89</v>
      </c>
      <c r="O21" s="54">
        <v>42558</v>
      </c>
      <c r="P21" s="54">
        <v>43288</v>
      </c>
      <c r="Q21" s="55" t="s">
        <v>42</v>
      </c>
      <c r="R21" s="57" t="s">
        <v>18</v>
      </c>
      <c r="S21" s="57" t="s">
        <v>43</v>
      </c>
      <c r="T21" s="54">
        <v>42571</v>
      </c>
    </row>
    <row r="22" spans="1:20" ht="39.75" customHeight="1" x14ac:dyDescent="0.25">
      <c r="A22" s="57">
        <v>12</v>
      </c>
      <c r="B22" s="57" t="s">
        <v>51</v>
      </c>
      <c r="C22" s="57" t="s">
        <v>52</v>
      </c>
      <c r="D22" s="57" t="s">
        <v>28</v>
      </c>
      <c r="E22" s="54">
        <v>42503</v>
      </c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5" t="s">
        <v>129</v>
      </c>
      <c r="R22" s="94" t="s">
        <v>132</v>
      </c>
      <c r="S22" s="95"/>
      <c r="T22" s="96"/>
    </row>
    <row r="23" spans="1:20" ht="34.5" customHeight="1" x14ac:dyDescent="0.25">
      <c r="A23" s="57">
        <v>13</v>
      </c>
      <c r="B23" s="57" t="s">
        <v>53</v>
      </c>
      <c r="C23" s="57" t="s">
        <v>37</v>
      </c>
      <c r="D23" s="57" t="s">
        <v>19</v>
      </c>
      <c r="E23" s="54">
        <v>42515</v>
      </c>
      <c r="F23" s="54">
        <v>42522</v>
      </c>
      <c r="G23" s="57" t="s">
        <v>18</v>
      </c>
      <c r="H23" s="54" t="s">
        <v>83</v>
      </c>
      <c r="I23" s="54">
        <v>42541</v>
      </c>
      <c r="J23" s="54">
        <v>42541</v>
      </c>
      <c r="K23" s="54">
        <v>42558</v>
      </c>
      <c r="L23" s="57" t="s">
        <v>18</v>
      </c>
      <c r="M23" s="57" t="s">
        <v>122</v>
      </c>
      <c r="N23" s="57" t="s">
        <v>123</v>
      </c>
      <c r="O23" s="54">
        <v>42563</v>
      </c>
      <c r="P23" s="54">
        <v>43293</v>
      </c>
      <c r="Q23" s="55" t="s">
        <v>42</v>
      </c>
      <c r="R23" s="57" t="s">
        <v>18</v>
      </c>
      <c r="S23" s="57" t="s">
        <v>43</v>
      </c>
      <c r="T23" s="54">
        <v>42598</v>
      </c>
    </row>
    <row r="24" spans="1:20" ht="33" customHeight="1" x14ac:dyDescent="0.25">
      <c r="A24" s="57">
        <v>14</v>
      </c>
      <c r="B24" s="57" t="s">
        <v>68</v>
      </c>
      <c r="C24" s="57" t="s">
        <v>37</v>
      </c>
      <c r="D24" s="57" t="s">
        <v>28</v>
      </c>
      <c r="E24" s="54">
        <v>42523</v>
      </c>
      <c r="F24" s="54">
        <v>42524</v>
      </c>
      <c r="G24" s="57" t="s">
        <v>18</v>
      </c>
      <c r="H24" s="54" t="s">
        <v>84</v>
      </c>
      <c r="I24" s="54">
        <v>42552</v>
      </c>
      <c r="J24" s="54">
        <v>42548</v>
      </c>
      <c r="K24" s="57"/>
      <c r="L24" s="57"/>
      <c r="M24" s="57"/>
      <c r="N24" s="57"/>
      <c r="O24" s="57"/>
      <c r="P24" s="57"/>
      <c r="Q24" s="80" t="s">
        <v>21</v>
      </c>
      <c r="R24" s="58" t="s">
        <v>131</v>
      </c>
      <c r="S24" s="58"/>
      <c r="T24" s="58"/>
    </row>
    <row r="25" spans="1:20" ht="35.25" customHeight="1" x14ac:dyDescent="0.25">
      <c r="A25" s="57">
        <v>15</v>
      </c>
      <c r="B25" s="57" t="s">
        <v>24</v>
      </c>
      <c r="C25" s="57" t="s">
        <v>37</v>
      </c>
      <c r="D25" s="57" t="s">
        <v>19</v>
      </c>
      <c r="E25" s="54">
        <v>42524</v>
      </c>
      <c r="F25" s="54">
        <v>42534</v>
      </c>
      <c r="G25" s="57" t="s">
        <v>18</v>
      </c>
      <c r="H25" s="54" t="s">
        <v>85</v>
      </c>
      <c r="I25" s="54">
        <v>42555</v>
      </c>
      <c r="J25" s="54" t="s">
        <v>18</v>
      </c>
      <c r="K25" s="57"/>
      <c r="L25" s="57"/>
      <c r="M25" s="57"/>
      <c r="N25" s="57"/>
      <c r="O25" s="57"/>
      <c r="P25" s="57"/>
      <c r="Q25" s="80" t="s">
        <v>21</v>
      </c>
      <c r="R25" s="58" t="s">
        <v>127</v>
      </c>
      <c r="S25" s="58"/>
      <c r="T25" s="58"/>
    </row>
    <row r="26" spans="1:20" ht="35.25" customHeight="1" x14ac:dyDescent="0.25">
      <c r="A26" s="57">
        <v>16</v>
      </c>
      <c r="B26" s="57" t="s">
        <v>93</v>
      </c>
      <c r="C26" s="57" t="s">
        <v>37</v>
      </c>
      <c r="D26" s="57" t="s">
        <v>28</v>
      </c>
      <c r="E26" s="54">
        <v>42440</v>
      </c>
      <c r="F26" s="54">
        <v>42475</v>
      </c>
      <c r="G26" s="57" t="s">
        <v>18</v>
      </c>
      <c r="H26" s="54" t="s">
        <v>94</v>
      </c>
      <c r="I26" s="54">
        <v>42493</v>
      </c>
      <c r="J26" s="54">
        <v>42510</v>
      </c>
      <c r="K26" s="54">
        <v>42550</v>
      </c>
      <c r="L26" s="57" t="s">
        <v>18</v>
      </c>
      <c r="M26" s="54" t="s">
        <v>124</v>
      </c>
      <c r="N26" s="57" t="s">
        <v>95</v>
      </c>
      <c r="O26" s="54">
        <v>42572</v>
      </c>
      <c r="P26" s="54">
        <v>43302</v>
      </c>
      <c r="Q26" s="55" t="s">
        <v>42</v>
      </c>
      <c r="R26" s="57" t="s">
        <v>18</v>
      </c>
      <c r="S26" s="57" t="s">
        <v>43</v>
      </c>
      <c r="T26" s="54">
        <v>42583</v>
      </c>
    </row>
    <row r="27" spans="1:20" ht="35.25" customHeight="1" x14ac:dyDescent="0.25">
      <c r="A27" s="57">
        <v>17</v>
      </c>
      <c r="B27" s="57" t="s">
        <v>101</v>
      </c>
      <c r="C27" s="57" t="s">
        <v>37</v>
      </c>
      <c r="D27" s="57" t="s">
        <v>19</v>
      </c>
      <c r="E27" s="54">
        <v>42615</v>
      </c>
      <c r="F27" s="54">
        <v>42618</v>
      </c>
      <c r="G27" s="57" t="s">
        <v>102</v>
      </c>
      <c r="H27" s="54" t="s">
        <v>103</v>
      </c>
      <c r="I27" s="54">
        <v>42634</v>
      </c>
      <c r="J27" s="54" t="s">
        <v>18</v>
      </c>
      <c r="K27" s="54">
        <v>42643</v>
      </c>
      <c r="L27" s="57"/>
      <c r="M27" s="54"/>
      <c r="N27" s="57"/>
      <c r="O27" s="54"/>
      <c r="P27" s="54"/>
      <c r="Q27" s="80" t="s">
        <v>21</v>
      </c>
      <c r="R27" s="58" t="s">
        <v>183</v>
      </c>
      <c r="S27" s="58"/>
      <c r="T27" s="58"/>
    </row>
    <row r="28" spans="1:20" ht="35.25" customHeight="1" x14ac:dyDescent="0.25">
      <c r="A28" s="57">
        <v>18</v>
      </c>
      <c r="B28" s="57" t="s">
        <v>104</v>
      </c>
      <c r="C28" s="57" t="s">
        <v>37</v>
      </c>
      <c r="D28" s="57" t="s">
        <v>28</v>
      </c>
      <c r="E28" s="54">
        <v>42629</v>
      </c>
      <c r="F28" s="54">
        <v>42634</v>
      </c>
      <c r="G28" s="57" t="s">
        <v>105</v>
      </c>
      <c r="H28" s="54" t="s">
        <v>126</v>
      </c>
      <c r="I28" s="54">
        <v>42657</v>
      </c>
      <c r="J28" s="57"/>
      <c r="K28" s="54"/>
      <c r="L28" s="57"/>
      <c r="M28" s="54"/>
      <c r="N28" s="57"/>
      <c r="O28" s="54"/>
      <c r="P28" s="54"/>
      <c r="Q28" s="80" t="s">
        <v>21</v>
      </c>
      <c r="R28" s="58" t="s">
        <v>130</v>
      </c>
      <c r="S28" s="58"/>
      <c r="T28" s="58"/>
    </row>
    <row r="29" spans="1:20" ht="35.25" customHeight="1" x14ac:dyDescent="0.25">
      <c r="A29" s="57">
        <v>19</v>
      </c>
      <c r="B29" s="57" t="s">
        <v>113</v>
      </c>
      <c r="C29" s="57" t="s">
        <v>128</v>
      </c>
      <c r="D29" s="57" t="s">
        <v>19</v>
      </c>
      <c r="E29" s="54">
        <v>42640</v>
      </c>
      <c r="F29" s="54">
        <v>42653</v>
      </c>
      <c r="G29" s="57"/>
      <c r="H29" s="54" t="s">
        <v>164</v>
      </c>
      <c r="I29" s="54">
        <v>42671</v>
      </c>
      <c r="J29" s="54">
        <v>42670</v>
      </c>
      <c r="K29" s="54"/>
      <c r="L29" s="57"/>
      <c r="M29" s="54"/>
      <c r="N29" s="57"/>
      <c r="O29" s="54"/>
      <c r="P29" s="54"/>
      <c r="Q29" s="80" t="s">
        <v>21</v>
      </c>
      <c r="R29" s="58" t="s">
        <v>165</v>
      </c>
      <c r="S29" s="58"/>
      <c r="T29" s="58"/>
    </row>
    <row r="30" spans="1:20" ht="35.25" customHeight="1" x14ac:dyDescent="0.25">
      <c r="A30" s="81">
        <v>20</v>
      </c>
      <c r="B30" s="81" t="s">
        <v>101</v>
      </c>
      <c r="C30" s="81" t="s">
        <v>184</v>
      </c>
      <c r="D30" s="57" t="s">
        <v>19</v>
      </c>
      <c r="E30" s="82">
        <v>42650</v>
      </c>
      <c r="F30" s="82">
        <v>42662</v>
      </c>
      <c r="G30" s="81"/>
      <c r="H30" s="81" t="s">
        <v>169</v>
      </c>
      <c r="I30" s="82">
        <v>42681</v>
      </c>
      <c r="J30" s="81"/>
      <c r="K30" s="81"/>
      <c r="L30" s="81"/>
      <c r="M30" s="81"/>
      <c r="N30" s="81"/>
      <c r="O30" s="81"/>
      <c r="P30" s="81"/>
      <c r="Q30" s="80" t="s">
        <v>21</v>
      </c>
      <c r="R30" s="72" t="s">
        <v>168</v>
      </c>
      <c r="S30" s="72"/>
      <c r="T30" s="72"/>
    </row>
    <row r="31" spans="1:20" ht="35.25" customHeight="1" x14ac:dyDescent="0.25">
      <c r="A31" s="9"/>
      <c r="B31" s="9"/>
      <c r="C31" s="9"/>
      <c r="D31" s="70"/>
      <c r="E31" s="73"/>
      <c r="F31" s="73"/>
      <c r="G31" s="9"/>
      <c r="H31" s="9"/>
      <c r="I31" s="73"/>
      <c r="J31" s="9"/>
      <c r="K31" s="9"/>
      <c r="L31" s="9"/>
      <c r="M31" s="9"/>
      <c r="N31" s="9"/>
      <c r="O31" s="9"/>
      <c r="P31" s="9"/>
      <c r="Q31" s="71"/>
      <c r="R31" s="74"/>
      <c r="S31" s="75"/>
      <c r="T31" s="75"/>
    </row>
    <row r="32" spans="1:20" ht="15.75" x14ac:dyDescent="0.25">
      <c r="B32" s="89" t="s">
        <v>32</v>
      </c>
      <c r="C32" s="90"/>
      <c r="D32" s="76">
        <v>42681</v>
      </c>
    </row>
    <row r="33" spans="2:9" x14ac:dyDescent="0.25">
      <c r="B33" s="14"/>
    </row>
    <row r="34" spans="2:9" x14ac:dyDescent="0.25">
      <c r="B34" s="88" t="s">
        <v>33</v>
      </c>
      <c r="C34" s="88"/>
      <c r="D34" s="92" t="s">
        <v>114</v>
      </c>
      <c r="E34" s="92"/>
      <c r="F34" s="92"/>
    </row>
    <row r="35" spans="2:9" x14ac:dyDescent="0.25">
      <c r="D35" s="91" t="s">
        <v>188</v>
      </c>
      <c r="E35" s="91"/>
      <c r="F35" s="91"/>
    </row>
    <row r="36" spans="2:9" x14ac:dyDescent="0.25">
      <c r="D36" s="91"/>
      <c r="E36" s="91"/>
      <c r="F36" s="91"/>
    </row>
    <row r="40" spans="2:9" x14ac:dyDescent="0.25">
      <c r="C40" s="8"/>
      <c r="D40" s="8"/>
    </row>
    <row r="41" spans="2:9" x14ac:dyDescent="0.25">
      <c r="B41" s="15"/>
      <c r="C41" s="87" t="s">
        <v>34</v>
      </c>
      <c r="D41" s="87"/>
      <c r="H41" s="17" t="s">
        <v>36</v>
      </c>
    </row>
    <row r="42" spans="2:9" x14ac:dyDescent="0.25">
      <c r="D42" s="12"/>
      <c r="G42" s="88" t="s">
        <v>35</v>
      </c>
      <c r="H42" s="88"/>
      <c r="I42" s="88"/>
    </row>
    <row r="43" spans="2:9" x14ac:dyDescent="0.25">
      <c r="D43" s="12"/>
      <c r="E43" s="12"/>
      <c r="F43" s="12"/>
    </row>
  </sheetData>
  <autoFilter ref="A9:CQO30" xr:uid="{00000000-0009-0000-0000-000000000000}"/>
  <mergeCells count="14">
    <mergeCell ref="C1:E5"/>
    <mergeCell ref="R22:T22"/>
    <mergeCell ref="F1:L2"/>
    <mergeCell ref="M1:N1"/>
    <mergeCell ref="F3:L3"/>
    <mergeCell ref="M3:N5"/>
    <mergeCell ref="F4:L5"/>
    <mergeCell ref="M2:N2"/>
    <mergeCell ref="C41:D41"/>
    <mergeCell ref="G42:I42"/>
    <mergeCell ref="B32:C32"/>
    <mergeCell ref="B34:C34"/>
    <mergeCell ref="D35:F36"/>
    <mergeCell ref="D34:F34"/>
  </mergeCells>
  <pageMargins left="0.25" right="0.25" top="0.75" bottom="0.75" header="0.3" footer="0.3"/>
  <pageSetup paperSize="9" scale="45" fitToWidth="0" orientation="landscape" r:id="rId1"/>
  <headerFooter>
    <oddFooter>&amp;CPágina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30"/>
  <sheetViews>
    <sheetView topLeftCell="E1" zoomScale="80" zoomScaleNormal="80" workbookViewId="0">
      <selection activeCell="E11" sqref="E11"/>
    </sheetView>
  </sheetViews>
  <sheetFormatPr baseColWidth="10" defaultRowHeight="15" x14ac:dyDescent="0.25"/>
  <cols>
    <col min="1" max="1" width="3.42578125" bestFit="1" customWidth="1"/>
    <col min="2" max="2" width="23" customWidth="1"/>
    <col min="3" max="3" width="15.7109375" customWidth="1"/>
    <col min="4" max="4" width="19.28515625" bestFit="1" customWidth="1"/>
    <col min="5" max="5" width="25.5703125" customWidth="1"/>
    <col min="6" max="6" width="13.7109375" customWidth="1"/>
    <col min="8" max="8" width="17.7109375" customWidth="1"/>
    <col min="9" max="9" width="15.7109375" customWidth="1"/>
    <col min="10" max="10" width="14.5703125" customWidth="1"/>
    <col min="11" max="11" width="21.7109375" customWidth="1"/>
    <col min="12" max="12" width="28.85546875" bestFit="1" customWidth="1"/>
    <col min="13" max="13" width="13.28515625" customWidth="1"/>
    <col min="14" max="14" width="13.140625" customWidth="1"/>
    <col min="15" max="15" width="46.42578125" customWidth="1"/>
    <col min="16" max="16" width="14" bestFit="1" customWidth="1"/>
    <col min="17" max="17" width="16.5703125" customWidth="1"/>
    <col min="18" max="18" width="48.42578125" bestFit="1" customWidth="1"/>
  </cols>
  <sheetData>
    <row r="1" spans="1:22" ht="15.75" thickBot="1" x14ac:dyDescent="0.3">
      <c r="A1" s="4"/>
      <c r="B1" s="4"/>
      <c r="C1" s="4"/>
      <c r="D1" s="4"/>
      <c r="E1" s="112"/>
      <c r="F1" s="112"/>
      <c r="G1" s="112"/>
      <c r="H1" s="97" t="s">
        <v>4</v>
      </c>
      <c r="I1" s="98"/>
      <c r="J1" s="98"/>
      <c r="K1" s="98"/>
      <c r="L1" s="98"/>
      <c r="M1" s="98"/>
      <c r="N1" s="98"/>
      <c r="O1" s="101" t="s">
        <v>193</v>
      </c>
      <c r="P1" s="102"/>
      <c r="Q1" s="6"/>
      <c r="R1" s="4"/>
      <c r="S1" s="4"/>
      <c r="T1" s="7"/>
      <c r="U1" s="5"/>
      <c r="V1" s="5"/>
    </row>
    <row r="2" spans="1:22" ht="15.75" thickBot="1" x14ac:dyDescent="0.3">
      <c r="A2" s="4"/>
      <c r="B2" s="4"/>
      <c r="C2" s="4"/>
      <c r="D2" s="4"/>
      <c r="E2" s="112"/>
      <c r="F2" s="112"/>
      <c r="G2" s="112"/>
      <c r="H2" s="99"/>
      <c r="I2" s="100"/>
      <c r="J2" s="100"/>
      <c r="K2" s="100"/>
      <c r="L2" s="100"/>
      <c r="M2" s="100"/>
      <c r="N2" s="100"/>
      <c r="O2" s="83" t="s">
        <v>190</v>
      </c>
      <c r="P2" s="84"/>
      <c r="Q2" s="6"/>
      <c r="R2" s="4"/>
      <c r="S2" s="4"/>
      <c r="T2" s="7"/>
      <c r="U2" s="5"/>
      <c r="V2" s="5"/>
    </row>
    <row r="3" spans="1:22" x14ac:dyDescent="0.25">
      <c r="A3" s="4"/>
      <c r="B3" s="4"/>
      <c r="C3" s="4"/>
      <c r="D3" s="4"/>
      <c r="E3" s="112"/>
      <c r="F3" s="112"/>
      <c r="G3" s="112"/>
      <c r="H3" s="103" t="s">
        <v>192</v>
      </c>
      <c r="I3" s="103"/>
      <c r="J3" s="103"/>
      <c r="K3" s="103"/>
      <c r="L3" s="103"/>
      <c r="M3" s="103"/>
      <c r="N3" s="103"/>
      <c r="O3" s="104" t="s">
        <v>2</v>
      </c>
      <c r="P3" s="105"/>
      <c r="Q3" s="6"/>
      <c r="R3" s="4"/>
      <c r="S3" s="4"/>
      <c r="T3" s="7"/>
      <c r="U3" s="5"/>
      <c r="V3" s="5"/>
    </row>
    <row r="4" spans="1:22" x14ac:dyDescent="0.25">
      <c r="A4" s="4"/>
      <c r="B4" s="4"/>
      <c r="C4" s="4"/>
      <c r="D4" s="4"/>
      <c r="E4" s="112"/>
      <c r="F4" s="112"/>
      <c r="G4" s="112"/>
      <c r="H4" s="108" t="s">
        <v>1</v>
      </c>
      <c r="I4" s="108"/>
      <c r="J4" s="108"/>
      <c r="K4" s="108"/>
      <c r="L4" s="108"/>
      <c r="M4" s="108"/>
      <c r="N4" s="108"/>
      <c r="O4" s="104"/>
      <c r="P4" s="105"/>
      <c r="Q4" s="6"/>
      <c r="R4" s="4"/>
      <c r="S4" s="4"/>
      <c r="T4" s="7"/>
      <c r="U4" s="5"/>
      <c r="V4" s="5"/>
    </row>
    <row r="5" spans="1:22" ht="15.75" thickBot="1" x14ac:dyDescent="0.3">
      <c r="A5" s="4"/>
      <c r="B5" s="4"/>
      <c r="C5" s="4"/>
      <c r="D5" s="4"/>
      <c r="E5" s="112"/>
      <c r="F5" s="112"/>
      <c r="G5" s="112"/>
      <c r="H5" s="109"/>
      <c r="I5" s="109"/>
      <c r="J5" s="109"/>
      <c r="K5" s="109"/>
      <c r="L5" s="109"/>
      <c r="M5" s="109"/>
      <c r="N5" s="109"/>
      <c r="O5" s="106"/>
      <c r="P5" s="107"/>
      <c r="Q5" s="6"/>
      <c r="R5" s="4"/>
      <c r="S5" s="4"/>
      <c r="T5" s="7"/>
      <c r="U5" s="5"/>
      <c r="V5" s="5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7"/>
      <c r="U6" s="5"/>
      <c r="V6" s="5"/>
    </row>
    <row r="7" spans="1:2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7"/>
      <c r="U7" s="5"/>
      <c r="V7" s="5"/>
    </row>
    <row r="8" spans="1:22" x14ac:dyDescent="0.25">
      <c r="A8" s="4"/>
      <c r="B8" s="4"/>
      <c r="C8" s="4"/>
      <c r="D8" s="4"/>
      <c r="E8" s="4"/>
      <c r="F8" s="4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4"/>
      <c r="S8" s="4"/>
      <c r="T8" s="7"/>
      <c r="U8" s="5"/>
      <c r="V8" s="5"/>
    </row>
    <row r="9" spans="1:22" s="62" customFormat="1" ht="60" x14ac:dyDescent="0.25">
      <c r="A9" s="61" t="s">
        <v>0</v>
      </c>
      <c r="B9" s="1" t="s">
        <v>133</v>
      </c>
      <c r="C9" s="1" t="s">
        <v>134</v>
      </c>
      <c r="D9" s="1" t="s">
        <v>3</v>
      </c>
      <c r="E9" s="1" t="s">
        <v>146</v>
      </c>
      <c r="F9" s="1" t="s">
        <v>6</v>
      </c>
      <c r="G9" s="1" t="s">
        <v>7</v>
      </c>
      <c r="H9" s="1" t="s">
        <v>137</v>
      </c>
      <c r="I9" s="1" t="s">
        <v>139</v>
      </c>
      <c r="J9" s="1" t="s">
        <v>140</v>
      </c>
      <c r="K9" s="1" t="s">
        <v>138</v>
      </c>
      <c r="L9" s="1" t="s">
        <v>12</v>
      </c>
      <c r="M9" s="1" t="s">
        <v>13</v>
      </c>
      <c r="N9" s="1" t="s">
        <v>14</v>
      </c>
      <c r="O9" s="1" t="s">
        <v>15</v>
      </c>
      <c r="P9" s="61" t="s">
        <v>16</v>
      </c>
      <c r="Q9" s="1" t="s">
        <v>17</v>
      </c>
      <c r="R9" s="1" t="s">
        <v>44</v>
      </c>
    </row>
    <row r="10" spans="1:22" ht="30" x14ac:dyDescent="0.25">
      <c r="A10" s="63">
        <v>1</v>
      </c>
      <c r="B10" s="64" t="s">
        <v>135</v>
      </c>
      <c r="C10" s="63" t="s">
        <v>24</v>
      </c>
      <c r="D10" s="63" t="s">
        <v>136</v>
      </c>
      <c r="E10" s="64" t="s">
        <v>147</v>
      </c>
      <c r="F10" s="63" t="s">
        <v>109</v>
      </c>
      <c r="G10" s="65">
        <v>42598</v>
      </c>
      <c r="H10" s="66" t="s">
        <v>18</v>
      </c>
      <c r="I10" s="66" t="s">
        <v>18</v>
      </c>
      <c r="J10" s="66" t="s">
        <v>18</v>
      </c>
      <c r="K10" s="67" t="s">
        <v>144</v>
      </c>
      <c r="L10" s="66" t="s">
        <v>145</v>
      </c>
      <c r="M10" s="65">
        <v>42625</v>
      </c>
      <c r="N10" s="65">
        <v>43204</v>
      </c>
      <c r="O10" s="63" t="s">
        <v>141</v>
      </c>
      <c r="P10" s="63" t="s">
        <v>142</v>
      </c>
      <c r="Q10" s="63" t="s">
        <v>143</v>
      </c>
      <c r="R10" s="63"/>
    </row>
    <row r="11" spans="1:22" ht="30" x14ac:dyDescent="0.25">
      <c r="A11" s="63">
        <v>2</v>
      </c>
      <c r="B11" s="64" t="s">
        <v>148</v>
      </c>
      <c r="C11" s="63" t="s">
        <v>149</v>
      </c>
      <c r="D11" s="63" t="s">
        <v>158</v>
      </c>
      <c r="E11" s="64" t="s">
        <v>150</v>
      </c>
      <c r="F11" s="63" t="s">
        <v>109</v>
      </c>
      <c r="G11" s="65">
        <v>42607</v>
      </c>
      <c r="H11" s="66" t="s">
        <v>18</v>
      </c>
      <c r="I11" s="66" t="s">
        <v>18</v>
      </c>
      <c r="J11" s="66" t="s">
        <v>18</v>
      </c>
      <c r="K11" s="67" t="s">
        <v>153</v>
      </c>
      <c r="L11" s="66" t="s">
        <v>152</v>
      </c>
      <c r="M11" s="65">
        <v>42633</v>
      </c>
      <c r="N11" s="65">
        <v>42978</v>
      </c>
      <c r="O11" s="63" t="s">
        <v>141</v>
      </c>
      <c r="P11" s="63" t="s">
        <v>142</v>
      </c>
      <c r="Q11" s="63" t="s">
        <v>143</v>
      </c>
      <c r="R11" s="63"/>
    </row>
    <row r="12" spans="1:22" ht="30" x14ac:dyDescent="0.25">
      <c r="A12" s="63">
        <v>3</v>
      </c>
      <c r="B12" s="64" t="s">
        <v>155</v>
      </c>
      <c r="C12" s="63" t="s">
        <v>156</v>
      </c>
      <c r="D12" s="63" t="s">
        <v>157</v>
      </c>
      <c r="E12" s="64" t="s">
        <v>159</v>
      </c>
      <c r="F12" s="63" t="s">
        <v>109</v>
      </c>
      <c r="G12" s="65">
        <v>42607</v>
      </c>
      <c r="H12" s="66" t="s">
        <v>18</v>
      </c>
      <c r="I12" s="66" t="s">
        <v>18</v>
      </c>
      <c r="J12" s="66" t="s">
        <v>18</v>
      </c>
      <c r="K12" s="64" t="s">
        <v>154</v>
      </c>
      <c r="L12" s="66" t="s">
        <v>151</v>
      </c>
      <c r="M12" s="65">
        <v>42628</v>
      </c>
      <c r="N12" s="65">
        <v>43016</v>
      </c>
      <c r="O12" s="63" t="s">
        <v>141</v>
      </c>
      <c r="P12" s="63" t="s">
        <v>142</v>
      </c>
      <c r="Q12" s="63" t="s">
        <v>143</v>
      </c>
      <c r="R12" s="63"/>
    </row>
    <row r="13" spans="1:22" x14ac:dyDescent="0.25">
      <c r="A13" s="77">
        <v>4</v>
      </c>
      <c r="B13" s="78" t="s">
        <v>170</v>
      </c>
      <c r="C13" s="77" t="s">
        <v>24</v>
      </c>
      <c r="D13" s="77" t="s">
        <v>136</v>
      </c>
      <c r="E13" s="78" t="s">
        <v>171</v>
      </c>
      <c r="F13" s="77" t="s">
        <v>109</v>
      </c>
      <c r="G13" s="65">
        <v>42656</v>
      </c>
      <c r="H13" s="63"/>
      <c r="I13" s="63"/>
      <c r="J13" s="63"/>
      <c r="K13" s="63"/>
      <c r="L13" s="63"/>
      <c r="M13" s="63"/>
      <c r="N13" s="63"/>
      <c r="O13" s="63" t="s">
        <v>187</v>
      </c>
      <c r="P13" s="63"/>
      <c r="Q13" s="63"/>
      <c r="R13" s="63"/>
    </row>
    <row r="14" spans="1:22" ht="30" x14ac:dyDescent="0.25">
      <c r="A14" s="77">
        <v>5</v>
      </c>
      <c r="B14" s="78" t="s">
        <v>172</v>
      </c>
      <c r="C14" s="77" t="s">
        <v>24</v>
      </c>
      <c r="D14" s="77" t="s">
        <v>173</v>
      </c>
      <c r="E14" s="78" t="s">
        <v>179</v>
      </c>
      <c r="F14" s="77" t="s">
        <v>109</v>
      </c>
      <c r="G14" s="65">
        <v>42656</v>
      </c>
      <c r="H14" s="63"/>
      <c r="I14" s="63"/>
      <c r="J14" s="63"/>
      <c r="K14" s="63"/>
      <c r="L14" s="63"/>
      <c r="M14" s="63"/>
      <c r="N14" s="63"/>
      <c r="O14" s="63" t="s">
        <v>187</v>
      </c>
      <c r="P14" s="63"/>
      <c r="Q14" s="63"/>
      <c r="R14" s="63"/>
    </row>
    <row r="15" spans="1:22" ht="30" x14ac:dyDescent="0.25">
      <c r="A15" s="77">
        <v>6</v>
      </c>
      <c r="B15" s="78" t="s">
        <v>174</v>
      </c>
      <c r="C15" s="77" t="s">
        <v>24</v>
      </c>
      <c r="D15" s="77" t="s">
        <v>173</v>
      </c>
      <c r="E15" s="78" t="s">
        <v>179</v>
      </c>
      <c r="F15" s="77" t="s">
        <v>109</v>
      </c>
      <c r="G15" s="65">
        <v>42656</v>
      </c>
      <c r="H15" s="63"/>
      <c r="I15" s="63"/>
      <c r="J15" s="63"/>
      <c r="K15" s="63"/>
      <c r="L15" s="63"/>
      <c r="M15" s="63"/>
      <c r="N15" s="63"/>
      <c r="O15" s="63" t="s">
        <v>187</v>
      </c>
      <c r="P15" s="63"/>
      <c r="Q15" s="63"/>
      <c r="R15" s="63"/>
    </row>
    <row r="16" spans="1:22" ht="30" x14ac:dyDescent="0.25">
      <c r="A16" s="77">
        <v>7</v>
      </c>
      <c r="B16" s="78" t="s">
        <v>175</v>
      </c>
      <c r="C16" s="77" t="s">
        <v>24</v>
      </c>
      <c r="D16" s="77" t="s">
        <v>173</v>
      </c>
      <c r="E16" s="78" t="s">
        <v>180</v>
      </c>
      <c r="F16" s="77" t="s">
        <v>109</v>
      </c>
      <c r="G16" s="65">
        <v>42656</v>
      </c>
      <c r="H16" s="63"/>
      <c r="I16" s="63"/>
      <c r="J16" s="63"/>
      <c r="K16" s="63"/>
      <c r="L16" s="63"/>
      <c r="M16" s="63"/>
      <c r="N16" s="63"/>
      <c r="O16" s="63" t="s">
        <v>187</v>
      </c>
      <c r="P16" s="63"/>
      <c r="Q16" s="63"/>
      <c r="R16" s="63"/>
    </row>
    <row r="17" spans="1:18" x14ac:dyDescent="0.25">
      <c r="A17" s="77">
        <v>8</v>
      </c>
      <c r="B17" s="78" t="s">
        <v>176</v>
      </c>
      <c r="C17" s="77" t="s">
        <v>24</v>
      </c>
      <c r="D17" s="77" t="s">
        <v>177</v>
      </c>
      <c r="E17" s="78" t="s">
        <v>178</v>
      </c>
      <c r="F17" s="77" t="s">
        <v>109</v>
      </c>
      <c r="G17" s="65">
        <v>42656</v>
      </c>
      <c r="H17" s="63"/>
      <c r="I17" s="63"/>
      <c r="J17" s="63"/>
      <c r="K17" s="63"/>
      <c r="L17" s="63"/>
      <c r="M17" s="63"/>
      <c r="N17" s="63"/>
      <c r="O17" s="63" t="s">
        <v>187</v>
      </c>
      <c r="P17" s="63"/>
      <c r="Q17" s="63"/>
      <c r="R17" s="63"/>
    </row>
    <row r="20" spans="1:18" ht="15.75" x14ac:dyDescent="0.25">
      <c r="L20" s="13" t="s">
        <v>32</v>
      </c>
      <c r="M20" s="11">
        <v>42681</v>
      </c>
      <c r="N20" s="4"/>
      <c r="O20" s="4"/>
    </row>
    <row r="21" spans="1:18" x14ac:dyDescent="0.25">
      <c r="L21" s="60"/>
      <c r="M21" s="4"/>
      <c r="N21" s="4"/>
      <c r="O21" s="4"/>
    </row>
    <row r="22" spans="1:18" x14ac:dyDescent="0.25">
      <c r="L22" s="60" t="s">
        <v>33</v>
      </c>
      <c r="M22" s="113" t="s">
        <v>114</v>
      </c>
      <c r="N22" s="113"/>
      <c r="O22" s="4"/>
    </row>
    <row r="23" spans="1:18" x14ac:dyDescent="0.25">
      <c r="L23" s="4"/>
      <c r="M23" s="33" t="s">
        <v>96</v>
      </c>
      <c r="N23" s="33"/>
      <c r="O23" s="4"/>
    </row>
    <row r="24" spans="1:18" x14ac:dyDescent="0.25">
      <c r="L24" s="4"/>
      <c r="M24" s="4"/>
      <c r="N24" s="4"/>
      <c r="O24" s="4"/>
    </row>
    <row r="25" spans="1:18" x14ac:dyDescent="0.25">
      <c r="L25" s="4"/>
      <c r="M25" s="4"/>
      <c r="N25" s="4"/>
      <c r="O25" s="4"/>
    </row>
    <row r="26" spans="1:18" x14ac:dyDescent="0.25">
      <c r="L26" s="4"/>
      <c r="M26" s="4"/>
      <c r="N26" s="4"/>
      <c r="O26" s="4"/>
    </row>
    <row r="27" spans="1:18" x14ac:dyDescent="0.25">
      <c r="L27" s="4"/>
      <c r="M27" s="4"/>
      <c r="N27" s="4"/>
      <c r="O27" s="4"/>
    </row>
    <row r="28" spans="1:18" x14ac:dyDescent="0.25">
      <c r="L28" s="4"/>
      <c r="M28" s="4"/>
      <c r="N28" s="4"/>
      <c r="O28" s="4"/>
    </row>
    <row r="29" spans="1:18" x14ac:dyDescent="0.25">
      <c r="L29" s="15"/>
      <c r="M29" s="16" t="s">
        <v>34</v>
      </c>
      <c r="N29" s="5"/>
      <c r="O29" s="17" t="s">
        <v>36</v>
      </c>
    </row>
    <row r="30" spans="1:18" x14ac:dyDescent="0.25">
      <c r="L30" s="4"/>
      <c r="M30" s="4"/>
      <c r="N30" s="59"/>
      <c r="O30" s="59" t="s">
        <v>35</v>
      </c>
    </row>
  </sheetData>
  <mergeCells count="7">
    <mergeCell ref="E1:G5"/>
    <mergeCell ref="M22:N22"/>
    <mergeCell ref="H1:N2"/>
    <mergeCell ref="O1:P1"/>
    <mergeCell ref="H3:N3"/>
    <mergeCell ref="O3:P5"/>
    <mergeCell ref="H4:N5"/>
  </mergeCells>
  <pageMargins left="0.7" right="0.7" top="0.75" bottom="0.75" header="0.3" footer="0.3"/>
  <pageSetup paperSize="9" scale="85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1:K45"/>
  <sheetViews>
    <sheetView tabSelected="1" zoomScale="80" zoomScaleNormal="80" workbookViewId="0">
      <selection activeCell="I2" sqref="I2:J2"/>
    </sheetView>
  </sheetViews>
  <sheetFormatPr baseColWidth="10" defaultRowHeight="15" x14ac:dyDescent="0.25"/>
  <cols>
    <col min="3" max="3" width="13.5703125" customWidth="1"/>
    <col min="4" max="4" width="38.85546875" customWidth="1"/>
    <col min="5" max="5" width="32.85546875" customWidth="1"/>
    <col min="6" max="6" width="21.42578125" customWidth="1"/>
    <col min="7" max="7" width="21" customWidth="1"/>
    <col min="9" max="9" width="13.140625" customWidth="1"/>
    <col min="10" max="10" width="19.7109375" customWidth="1"/>
    <col min="11" max="11" width="19.28515625" customWidth="1"/>
  </cols>
  <sheetData>
    <row r="1" spans="3:11" ht="15.75" thickBot="1" x14ac:dyDescent="0.3"/>
    <row r="2" spans="3:11" ht="15.75" customHeight="1" thickBot="1" x14ac:dyDescent="0.3">
      <c r="C2" s="97"/>
      <c r="D2" s="115"/>
      <c r="E2" s="97" t="s">
        <v>4</v>
      </c>
      <c r="F2" s="98"/>
      <c r="G2" s="98"/>
      <c r="H2" s="119"/>
      <c r="I2" s="101" t="s">
        <v>195</v>
      </c>
      <c r="J2" s="102"/>
    </row>
    <row r="3" spans="3:11" ht="26.25" customHeight="1" thickBot="1" x14ac:dyDescent="0.3">
      <c r="C3" s="116"/>
      <c r="D3" s="117"/>
      <c r="E3" s="85"/>
      <c r="F3" s="85"/>
      <c r="G3" s="85"/>
      <c r="H3" s="85"/>
      <c r="I3" s="110" t="s">
        <v>191</v>
      </c>
      <c r="J3" s="111"/>
    </row>
    <row r="4" spans="3:11" x14ac:dyDescent="0.25">
      <c r="C4" s="116"/>
      <c r="D4" s="117"/>
      <c r="E4" s="120" t="s">
        <v>194</v>
      </c>
      <c r="F4" s="103"/>
      <c r="G4" s="103"/>
      <c r="H4" s="121"/>
      <c r="I4" s="104" t="s">
        <v>2</v>
      </c>
      <c r="J4" s="105"/>
    </row>
    <row r="5" spans="3:11" ht="15" customHeight="1" x14ac:dyDescent="0.25">
      <c r="C5" s="116"/>
      <c r="D5" s="117"/>
      <c r="E5" s="122" t="s">
        <v>1</v>
      </c>
      <c r="F5" s="108"/>
      <c r="G5" s="108"/>
      <c r="H5" s="123"/>
      <c r="I5" s="104"/>
      <c r="J5" s="105"/>
    </row>
    <row r="6" spans="3:11" ht="15.75" thickBot="1" x14ac:dyDescent="0.3">
      <c r="C6" s="99"/>
      <c r="D6" s="118"/>
      <c r="E6" s="86"/>
      <c r="F6" s="86"/>
      <c r="G6" s="86"/>
      <c r="H6" s="86"/>
      <c r="I6" s="106"/>
      <c r="J6" s="107"/>
    </row>
    <row r="8" spans="3:11" ht="15.75" thickBot="1" x14ac:dyDescent="0.3"/>
    <row r="9" spans="3:11" ht="15.75" thickBot="1" x14ac:dyDescent="0.3">
      <c r="C9" s="30" t="s">
        <v>0</v>
      </c>
      <c r="D9" s="30" t="s">
        <v>5</v>
      </c>
      <c r="E9" s="30" t="s">
        <v>3</v>
      </c>
      <c r="F9" s="30" t="s">
        <v>6</v>
      </c>
      <c r="G9" s="30" t="s">
        <v>54</v>
      </c>
      <c r="I9" s="3"/>
      <c r="J9" s="22" t="s">
        <v>56</v>
      </c>
      <c r="K9" s="23" t="s">
        <v>67</v>
      </c>
    </row>
    <row r="10" spans="3:11" ht="18.75" customHeight="1" x14ac:dyDescent="0.25">
      <c r="C10" s="25">
        <v>1</v>
      </c>
      <c r="D10" s="26" t="s">
        <v>29</v>
      </c>
      <c r="E10" s="26" t="s">
        <v>23</v>
      </c>
      <c r="F10" s="26" t="s">
        <v>28</v>
      </c>
      <c r="G10" s="27">
        <v>42376</v>
      </c>
      <c r="I10" s="36" t="s">
        <v>57</v>
      </c>
      <c r="J10" s="40">
        <v>2</v>
      </c>
      <c r="K10" s="44">
        <f>J10</f>
        <v>2</v>
      </c>
    </row>
    <row r="11" spans="3:11" ht="18.75" customHeight="1" x14ac:dyDescent="0.25">
      <c r="C11" s="25">
        <v>2</v>
      </c>
      <c r="D11" s="26" t="s">
        <v>25</v>
      </c>
      <c r="E11" s="26" t="s">
        <v>26</v>
      </c>
      <c r="F11" s="26" t="s">
        <v>28</v>
      </c>
      <c r="G11" s="27">
        <v>42411</v>
      </c>
      <c r="I11" s="37" t="s">
        <v>58</v>
      </c>
      <c r="J11" s="41">
        <v>1</v>
      </c>
      <c r="K11" s="45">
        <v>3</v>
      </c>
    </row>
    <row r="12" spans="3:11" ht="18.75" customHeight="1" x14ac:dyDescent="0.25">
      <c r="C12" s="25">
        <v>3</v>
      </c>
      <c r="D12" s="26" t="s">
        <v>25</v>
      </c>
      <c r="E12" s="26" t="s">
        <v>27</v>
      </c>
      <c r="F12" s="26" t="s">
        <v>28</v>
      </c>
      <c r="G12" s="27">
        <v>42444</v>
      </c>
      <c r="I12" s="38" t="s">
        <v>59</v>
      </c>
      <c r="J12" s="35">
        <v>3</v>
      </c>
      <c r="K12" s="24">
        <v>5</v>
      </c>
    </row>
    <row r="13" spans="3:11" ht="31.5" customHeight="1" x14ac:dyDescent="0.25">
      <c r="C13" s="25">
        <v>4</v>
      </c>
      <c r="D13" s="34" t="s">
        <v>40</v>
      </c>
      <c r="E13" s="34" t="s">
        <v>20</v>
      </c>
      <c r="F13" s="26" t="s">
        <v>39</v>
      </c>
      <c r="G13" s="27">
        <v>42447</v>
      </c>
      <c r="I13" s="38" t="s">
        <v>60</v>
      </c>
      <c r="J13" s="35">
        <v>4</v>
      </c>
      <c r="K13" s="24">
        <f t="shared" ref="K13:K14" si="0">K12+J13</f>
        <v>9</v>
      </c>
    </row>
    <row r="14" spans="3:11" x14ac:dyDescent="0.25">
      <c r="C14" s="25">
        <v>5</v>
      </c>
      <c r="D14" s="26" t="s">
        <v>30</v>
      </c>
      <c r="E14" s="26" t="s">
        <v>31</v>
      </c>
      <c r="F14" s="26" t="s">
        <v>28</v>
      </c>
      <c r="G14" s="27">
        <v>42460</v>
      </c>
      <c r="I14" s="38" t="s">
        <v>61</v>
      </c>
      <c r="J14" s="35">
        <v>3</v>
      </c>
      <c r="K14" s="24">
        <f t="shared" si="0"/>
        <v>12</v>
      </c>
    </row>
    <row r="15" spans="3:11" ht="18.75" customHeight="1" x14ac:dyDescent="0.25">
      <c r="C15" s="25">
        <v>6</v>
      </c>
      <c r="D15" s="26" t="s">
        <v>24</v>
      </c>
      <c r="E15" s="26" t="s">
        <v>55</v>
      </c>
      <c r="F15" s="26" t="s">
        <v>28</v>
      </c>
      <c r="G15" s="27">
        <v>42472</v>
      </c>
      <c r="I15" s="38" t="s">
        <v>62</v>
      </c>
      <c r="J15" s="35">
        <v>3</v>
      </c>
      <c r="K15" s="24">
        <v>16</v>
      </c>
    </row>
    <row r="16" spans="3:11" ht="18.75" customHeight="1" x14ac:dyDescent="0.25">
      <c r="C16" s="25">
        <v>7</v>
      </c>
      <c r="D16" s="26" t="s">
        <v>49</v>
      </c>
      <c r="E16" s="26" t="s">
        <v>37</v>
      </c>
      <c r="F16" s="26" t="s">
        <v>28</v>
      </c>
      <c r="G16" s="27">
        <v>42487</v>
      </c>
      <c r="I16" s="38" t="s">
        <v>99</v>
      </c>
      <c r="J16" s="35">
        <v>0</v>
      </c>
      <c r="K16" s="24">
        <v>0</v>
      </c>
    </row>
    <row r="17" spans="3:11" ht="18.75" customHeight="1" x14ac:dyDescent="0.25">
      <c r="C17" s="25">
        <v>8</v>
      </c>
      <c r="D17" s="26" t="s">
        <v>50</v>
      </c>
      <c r="E17" s="26" t="s">
        <v>37</v>
      </c>
      <c r="F17" s="26" t="s">
        <v>28</v>
      </c>
      <c r="G17" s="27">
        <v>42493</v>
      </c>
      <c r="I17" s="38" t="s">
        <v>98</v>
      </c>
      <c r="J17" s="35">
        <v>0</v>
      </c>
      <c r="K17" s="24">
        <v>0</v>
      </c>
    </row>
    <row r="18" spans="3:11" ht="18.75" customHeight="1" x14ac:dyDescent="0.25">
      <c r="C18" s="25">
        <v>9</v>
      </c>
      <c r="D18" s="26" t="s">
        <v>51</v>
      </c>
      <c r="E18" s="26" t="s">
        <v>52</v>
      </c>
      <c r="F18" s="26" t="s">
        <v>28</v>
      </c>
      <c r="G18" s="27">
        <v>42503</v>
      </c>
      <c r="I18" s="38" t="s">
        <v>63</v>
      </c>
      <c r="J18" s="35">
        <v>4</v>
      </c>
      <c r="K18" s="24">
        <v>20</v>
      </c>
    </row>
    <row r="19" spans="3:11" ht="18.75" customHeight="1" x14ac:dyDescent="0.25">
      <c r="C19" s="25">
        <v>10</v>
      </c>
      <c r="D19" s="26" t="s">
        <v>68</v>
      </c>
      <c r="E19" s="26" t="s">
        <v>37</v>
      </c>
      <c r="F19" s="26" t="s">
        <v>28</v>
      </c>
      <c r="G19" s="27">
        <v>42523</v>
      </c>
      <c r="I19" s="38" t="s">
        <v>64</v>
      </c>
      <c r="J19" s="68">
        <v>3</v>
      </c>
      <c r="K19" s="69">
        <v>23</v>
      </c>
    </row>
    <row r="20" spans="3:11" ht="18.75" customHeight="1" x14ac:dyDescent="0.25">
      <c r="C20" s="50">
        <v>11</v>
      </c>
      <c r="D20" s="51" t="s">
        <v>104</v>
      </c>
      <c r="E20" s="51" t="s">
        <v>106</v>
      </c>
      <c r="F20" s="51" t="s">
        <v>28</v>
      </c>
      <c r="G20" s="52" t="s">
        <v>107</v>
      </c>
      <c r="I20" s="38" t="s">
        <v>65</v>
      </c>
      <c r="J20" s="42"/>
      <c r="K20" s="46"/>
    </row>
    <row r="21" spans="3:11" ht="21" customHeight="1" thickBot="1" x14ac:dyDescent="0.3">
      <c r="I21" s="39" t="s">
        <v>66</v>
      </c>
      <c r="J21" s="43"/>
      <c r="K21" s="47"/>
    </row>
    <row r="22" spans="3:11" ht="21" customHeight="1" x14ac:dyDescent="0.25">
      <c r="C22" s="30" t="s">
        <v>0</v>
      </c>
      <c r="D22" s="30" t="s">
        <v>5</v>
      </c>
      <c r="E22" s="30" t="s">
        <v>3</v>
      </c>
      <c r="F22" s="30" t="s">
        <v>6</v>
      </c>
      <c r="G22" s="30" t="s">
        <v>54</v>
      </c>
    </row>
    <row r="23" spans="3:11" ht="21" customHeight="1" x14ac:dyDescent="0.25">
      <c r="C23" s="28">
        <v>1</v>
      </c>
      <c r="D23" s="21" t="s">
        <v>24</v>
      </c>
      <c r="E23" s="21" t="s">
        <v>22</v>
      </c>
      <c r="F23" s="18" t="s">
        <v>19</v>
      </c>
      <c r="G23" s="29">
        <v>42396</v>
      </c>
    </row>
    <row r="24" spans="3:11" ht="21" customHeight="1" x14ac:dyDescent="0.25">
      <c r="C24" s="28">
        <v>2</v>
      </c>
      <c r="D24" s="21" t="s">
        <v>24</v>
      </c>
      <c r="E24" s="21" t="s">
        <v>37</v>
      </c>
      <c r="F24" s="21" t="s">
        <v>19</v>
      </c>
      <c r="G24" s="29">
        <v>42524</v>
      </c>
    </row>
    <row r="25" spans="3:11" x14ac:dyDescent="0.25">
      <c r="C25" s="28">
        <v>3</v>
      </c>
      <c r="D25" s="21" t="s">
        <v>87</v>
      </c>
      <c r="E25" s="21" t="s">
        <v>37</v>
      </c>
      <c r="F25" s="21" t="s">
        <v>19</v>
      </c>
      <c r="G25" s="29">
        <v>42543</v>
      </c>
    </row>
    <row r="26" spans="3:11" x14ac:dyDescent="0.25">
      <c r="C26" s="28">
        <v>4</v>
      </c>
      <c r="D26" s="21" t="s">
        <v>48</v>
      </c>
      <c r="E26" s="21" t="s">
        <v>37</v>
      </c>
      <c r="F26" s="21" t="s">
        <v>19</v>
      </c>
      <c r="G26" s="29">
        <v>42464</v>
      </c>
    </row>
    <row r="27" spans="3:11" x14ac:dyDescent="0.25">
      <c r="C27" s="28">
        <v>5</v>
      </c>
      <c r="D27" s="21" t="s">
        <v>97</v>
      </c>
      <c r="E27" s="21" t="s">
        <v>37</v>
      </c>
      <c r="F27" s="21" t="s">
        <v>19</v>
      </c>
      <c r="G27" s="29">
        <v>42464</v>
      </c>
    </row>
    <row r="28" spans="3:11" x14ac:dyDescent="0.25">
      <c r="C28" s="28">
        <v>6</v>
      </c>
      <c r="D28" s="21" t="s">
        <v>53</v>
      </c>
      <c r="E28" s="21" t="s">
        <v>37</v>
      </c>
      <c r="F28" s="21" t="s">
        <v>19</v>
      </c>
      <c r="G28" s="29">
        <v>42515</v>
      </c>
    </row>
    <row r="29" spans="3:11" x14ac:dyDescent="0.25">
      <c r="C29" s="48">
        <v>7</v>
      </c>
      <c r="D29" s="49" t="s">
        <v>87</v>
      </c>
      <c r="E29" s="49" t="s">
        <v>37</v>
      </c>
      <c r="F29" s="49" t="s">
        <v>19</v>
      </c>
      <c r="G29" s="53">
        <v>42615</v>
      </c>
    </row>
    <row r="30" spans="3:11" x14ac:dyDescent="0.25">
      <c r="C30" s="28">
        <v>8</v>
      </c>
      <c r="D30" s="21" t="s">
        <v>108</v>
      </c>
      <c r="E30" s="21" t="s">
        <v>106</v>
      </c>
      <c r="F30" s="21" t="s">
        <v>109</v>
      </c>
      <c r="G30" s="53">
        <v>42642</v>
      </c>
    </row>
    <row r="31" spans="3:11" x14ac:dyDescent="0.25">
      <c r="C31" s="28">
        <v>9</v>
      </c>
      <c r="D31" s="21" t="s">
        <v>113</v>
      </c>
      <c r="E31" s="21" t="s">
        <v>160</v>
      </c>
      <c r="F31" s="21" t="s">
        <v>109</v>
      </c>
      <c r="G31" s="53">
        <v>42628</v>
      </c>
    </row>
    <row r="32" spans="3:11" x14ac:dyDescent="0.25">
      <c r="C32" s="28">
        <v>10</v>
      </c>
      <c r="D32" s="21" t="s">
        <v>30</v>
      </c>
      <c r="E32" s="21" t="s">
        <v>161</v>
      </c>
      <c r="F32" s="21" t="s">
        <v>19</v>
      </c>
      <c r="G32" s="53">
        <v>42648</v>
      </c>
    </row>
    <row r="33" spans="3:7" x14ac:dyDescent="0.25">
      <c r="C33" s="28">
        <v>11</v>
      </c>
      <c r="D33" s="21" t="s">
        <v>87</v>
      </c>
      <c r="E33" s="21" t="s">
        <v>27</v>
      </c>
      <c r="F33" s="21" t="s">
        <v>109</v>
      </c>
      <c r="G33" s="53">
        <v>42650</v>
      </c>
    </row>
    <row r="34" spans="3:7" x14ac:dyDescent="0.25">
      <c r="C34" s="28">
        <v>13</v>
      </c>
      <c r="D34" s="21" t="s">
        <v>162</v>
      </c>
      <c r="E34" s="21" t="s">
        <v>163</v>
      </c>
      <c r="F34" s="21" t="s">
        <v>109</v>
      </c>
      <c r="G34" s="53">
        <v>42656</v>
      </c>
    </row>
    <row r="37" spans="3:7" x14ac:dyDescent="0.25">
      <c r="C37" s="114" t="s">
        <v>110</v>
      </c>
      <c r="D37" s="114"/>
      <c r="E37" s="114"/>
      <c r="F37" s="114"/>
      <c r="G37" s="4"/>
    </row>
    <row r="38" spans="3:7" x14ac:dyDescent="0.25">
      <c r="C38" s="88" t="s">
        <v>100</v>
      </c>
      <c r="D38" s="88"/>
      <c r="E38" s="88"/>
      <c r="F38" s="32"/>
      <c r="G38" s="4"/>
    </row>
    <row r="39" spans="3:7" x14ac:dyDescent="0.25">
      <c r="C39" s="4"/>
      <c r="D39" s="4"/>
      <c r="E39" s="4"/>
      <c r="F39" s="4"/>
      <c r="G39" s="4"/>
    </row>
    <row r="40" spans="3:7" x14ac:dyDescent="0.25">
      <c r="C40" s="4"/>
      <c r="D40" s="4"/>
      <c r="E40" s="4"/>
      <c r="F40" s="4"/>
      <c r="G40" s="4"/>
    </row>
    <row r="44" spans="3:7" x14ac:dyDescent="0.25">
      <c r="C44" s="15"/>
      <c r="D44" s="16" t="s">
        <v>34</v>
      </c>
      <c r="E44" s="5"/>
      <c r="F44" s="17" t="s">
        <v>36</v>
      </c>
      <c r="G44" s="4"/>
    </row>
    <row r="45" spans="3:7" x14ac:dyDescent="0.25">
      <c r="C45" s="4"/>
      <c r="D45" s="4"/>
      <c r="E45" s="12"/>
      <c r="F45" s="12" t="s">
        <v>35</v>
      </c>
      <c r="G45" s="12"/>
    </row>
  </sheetData>
  <mergeCells count="9">
    <mergeCell ref="C38:E38"/>
    <mergeCell ref="I2:J2"/>
    <mergeCell ref="I4:J6"/>
    <mergeCell ref="C37:F37"/>
    <mergeCell ref="I3:J3"/>
    <mergeCell ref="C2:D6"/>
    <mergeCell ref="E2:H2"/>
    <mergeCell ref="E4:H4"/>
    <mergeCell ref="E5:H5"/>
  </mergeCells>
  <pageMargins left="0.25" right="0.25" top="0.75" bottom="0.75" header="0.3" footer="0.3"/>
  <pageSetup paperSize="9"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Solicitudes Acred ES</vt:lpstr>
      <vt:lpstr>Solicitudes acred prof</vt:lpstr>
      <vt:lpstr>reporte LOTAIP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TECMED3</dc:creator>
  <cp:lastModifiedBy>Maria.Salazar</cp:lastModifiedBy>
  <cp:lastPrinted>2016-11-01T16:59:21Z</cp:lastPrinted>
  <dcterms:created xsi:type="dcterms:W3CDTF">2015-07-11T16:05:55Z</dcterms:created>
  <dcterms:modified xsi:type="dcterms:W3CDTF">2022-09-13T15:29:14Z</dcterms:modified>
</cp:coreProperties>
</file>