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Maria.Salazar\Desktop\PROCESOS_2022\"/>
    </mc:Choice>
  </mc:AlternateContent>
  <xr:revisionPtr revIDLastSave="0" documentId="13_ncr:1_{4277AD31-B66C-4DE2-A0CC-0444971C1028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Hoja1" sheetId="1" r:id="rId1"/>
    <sheet name="Hoja2" sheetId="2" r:id="rId2"/>
  </sheets>
  <definedNames>
    <definedName name="_xlnm._FilterDatabase" localSheetId="0" hidden="1">Hoja1!$A$2:$F$15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7" i="2" l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C4" i="1" l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<sst xmlns="http://schemas.openxmlformats.org/spreadsheetml/2006/main" count="59" uniqueCount="56">
  <si>
    <t>N°</t>
  </si>
  <si>
    <t>CÉDULA</t>
  </si>
  <si>
    <t>NOMBRES</t>
  </si>
  <si>
    <t>CARGO</t>
  </si>
  <si>
    <t>FECHA DE INGRESO A LA INSTITUCIÓN</t>
  </si>
  <si>
    <t>CAMPOVERDE PALTAN SANTIAGO VICENTE</t>
  </si>
  <si>
    <t>ANALISTA DE CONTABILIDAD</t>
  </si>
  <si>
    <t xml:space="preserve">CEVALLOS  JARAMILLO SILVIA ARACELY </t>
  </si>
  <si>
    <t>ANALISTA DE COMUNICACIÓN SOCIAL</t>
  </si>
  <si>
    <t>1709696965</t>
  </si>
  <si>
    <t>CHIRIBOGA ZAMBRANO RUBEN DARIO</t>
  </si>
  <si>
    <t>DIRECTOR EJECUTIVO</t>
  </si>
  <si>
    <t>1001787561</t>
  </si>
  <si>
    <t>FLORES LOPEZ BYRON VINICIO</t>
  </si>
  <si>
    <t xml:space="preserve">DIRECTOR DE ASESORIA JURIDICA </t>
  </si>
  <si>
    <t>AUXILIAR DE SERVICIOS</t>
  </si>
  <si>
    <t>LOZADA VARGAS PAUL FRANCISCO</t>
  </si>
  <si>
    <t>ANALISTA DE TEJIDOS Y CÉLULAS</t>
  </si>
  <si>
    <t>1716822380</t>
  </si>
  <si>
    <t>MEJIA CHANGO TANIA FERNANDA</t>
  </si>
  <si>
    <t>ESPECIALISTA DE BANCO DE TEJIDOS 1</t>
  </si>
  <si>
    <t>ASISTENTE  DE SOPORTE TÉCNICO INFORMATICO</t>
  </si>
  <si>
    <t>MORENO IÑIGUEZ ULDA CATALINA</t>
  </si>
  <si>
    <t>DIRECTOR DE PROMOCIÓN, INFORMACIÓN Y PARTICIPACIÓN SOCIAL</t>
  </si>
  <si>
    <t>1716185218</t>
  </si>
  <si>
    <t>MURILLO ESPARZA JOHANNA MARIANELA</t>
  </si>
  <si>
    <t>ORTIZ AUCANCELA JUAN ROBERTO</t>
  </si>
  <si>
    <t>TESORERO</t>
  </si>
  <si>
    <t>PAEZ DÁVALOS BLANCA JANETH</t>
  </si>
  <si>
    <t>1707345862</t>
  </si>
  <si>
    <t>PAUCAR TORRES CLEMENCIA MONSERRAT</t>
  </si>
  <si>
    <t>COORDINADORA GENERAL TÉCNICA</t>
  </si>
  <si>
    <t>PULLAGUARI HIDALGO TANIA MIREYA</t>
  </si>
  <si>
    <t>DIRECTORA DE TALENTO HUMANO ( E )</t>
  </si>
  <si>
    <t>0400935961</t>
  </si>
  <si>
    <t>REVELO CANO JORGE MAURICIO</t>
  </si>
  <si>
    <t>ASISTENTE EJECUTIVO</t>
  </si>
  <si>
    <t>PATRICIA PAREDES</t>
  </si>
  <si>
    <t>VIVIANA FALCONI</t>
  </si>
  <si>
    <t>DIRECTORA DE REGULACIÓN CONTROL Y GESTIÓN DE LA CALIDAD</t>
  </si>
  <si>
    <t>DIRECTORA DE PLANIFICACIÓN</t>
  </si>
  <si>
    <t>LISTADO DE PERSONAL - INDUCCIÓN INDOT 2016</t>
  </si>
  <si>
    <t>NRO</t>
  </si>
  <si>
    <t>FIRMA</t>
  </si>
  <si>
    <t>DIRECCIÓN / UNIDAD</t>
  </si>
  <si>
    <r>
      <t xml:space="preserve">PÁGINA: </t>
    </r>
    <r>
      <rPr>
        <sz val="10"/>
        <color theme="1"/>
        <rFont val="Arial"/>
        <family val="2"/>
      </rPr>
      <t>1 de 1</t>
    </r>
  </si>
  <si>
    <t>PUBLICADO         EN ANALISIS                 BORRADOR             OBSOLETO</t>
  </si>
  <si>
    <t>TRAZABILIDAD</t>
  </si>
  <si>
    <t>REGISTRO DE ASISTENCIA</t>
  </si>
  <si>
    <t>EVENTO:</t>
  </si>
  <si>
    <t>LUGAR</t>
  </si>
  <si>
    <t>FECHA:</t>
  </si>
  <si>
    <t>RESPONSABLE</t>
  </si>
  <si>
    <r>
      <t xml:space="preserve">CÓDIGO: </t>
    </r>
    <r>
      <rPr>
        <sz val="10"/>
        <color theme="1"/>
        <rFont val="Arial"/>
        <family val="2"/>
      </rPr>
      <t>RG-INDOT-374</t>
    </r>
  </si>
  <si>
    <t>Versión: 03</t>
  </si>
  <si>
    <r>
      <t xml:space="preserve">FECHA: </t>
    </r>
    <r>
      <rPr>
        <sz val="10"/>
        <color theme="1"/>
        <rFont val="Arial"/>
        <family val="2"/>
      </rPr>
      <t>11-08-2022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</si>
</sst>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-mmm\-yy;@"/>
  </numFmts>
  <fonts count="11" x14ac:knownFonts="1">
    <font>
      <sz val="11"/>
      <color theme="1"/>
      <name val="Calibri"/>
      <family val="2"/>
      <scheme val="minor"/>
    </font>
    <font>
      <sz val="7"/>
      <color theme="1"/>
      <name val="Verdana"/>
      <family val="2"/>
    </font>
    <font>
      <b/>
      <sz val="7"/>
      <color theme="1"/>
      <name val="Verdana"/>
      <family val="2"/>
    </font>
    <font>
      <b/>
      <sz val="9"/>
      <name val="Arial"/>
      <family val="2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/>
    <xf numFmtId="0" fontId="0" fillId="2" borderId="0" xfId="0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3" xfId="0" quotePrefix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7" fillId="0" borderId="10" xfId="0" applyFont="1" applyBorder="1" applyAlignment="1"/>
    <xf numFmtId="0" fontId="0" fillId="0" borderId="2" xfId="0" applyBorder="1" applyAlignment="1">
      <alignment horizontal="center"/>
    </xf>
    <xf numFmtId="0" fontId="7" fillId="2" borderId="8" xfId="0" applyFont="1" applyFill="1" applyBorder="1" applyAlignment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1" fillId="0" borderId="3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10" fillId="0" borderId="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1619250</xdr:colOff>
      <xdr:row>3</xdr:row>
      <xdr:rowOff>184412</xdr:rowOff>
    </xdr:from>
    <xdr:to>
      <xdr:col>2</xdr:col>
      <xdr:colOff>1752599</xdr:colOff>
      <xdr:row>4</xdr:row>
      <xdr:rowOff>114300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3810000" y="946412"/>
          <a:ext cx="133349" cy="12038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805656</xdr:colOff>
      <xdr:row>3</xdr:row>
      <xdr:rowOff>160603</xdr:rowOff>
    </xdr:from>
    <xdr:to>
      <xdr:col>2</xdr:col>
      <xdr:colOff>938476</xdr:colOff>
      <xdr:row>4</xdr:row>
      <xdr:rowOff>84403</xdr:rowOff>
    </xdr:to>
    <xdr:sp macro="" textlink="">
      <xdr:nvSpPr>
        <xdr:cNvPr id="6" name="Rectangle 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2996406" y="922603"/>
          <a:ext cx="132820" cy="114300"/>
        </a:xfrm>
        <a:prstGeom prst="rect">
          <a:avLst/>
        </a:prstGeom>
        <a:solidFill>
          <a:srgbClr val="C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1733550</xdr:colOff>
      <xdr:row>3</xdr:row>
      <xdr:rowOff>180975</xdr:rowOff>
    </xdr:from>
    <xdr:to>
      <xdr:col>4</xdr:col>
      <xdr:colOff>28574</xdr:colOff>
      <xdr:row>4</xdr:row>
      <xdr:rowOff>110863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5848350" y="942975"/>
          <a:ext cx="133349" cy="12038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790575</xdr:colOff>
      <xdr:row>4</xdr:row>
      <xdr:rowOff>0</xdr:rowOff>
    </xdr:from>
    <xdr:to>
      <xdr:col>3</xdr:col>
      <xdr:colOff>923924</xdr:colOff>
      <xdr:row>4</xdr:row>
      <xdr:rowOff>120388</xdr:rowOff>
    </xdr:to>
    <xdr:sp macro="" textlink="">
      <xdr:nvSpPr>
        <xdr:cNvPr id="10" name="Rectangle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4905375" y="952500"/>
          <a:ext cx="133349" cy="12038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323850</xdr:colOff>
      <xdr:row>0</xdr:row>
      <xdr:rowOff>0</xdr:rowOff>
    </xdr:from>
    <xdr:to>
      <xdr:col>1</xdr:col>
      <xdr:colOff>1000125</xdr:colOff>
      <xdr:row>4</xdr:row>
      <xdr:rowOff>126506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DC69624-4CC4-4A10-809B-72F55168B8F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2574" b="3805"/>
        <a:stretch/>
      </xdr:blipFill>
      <xdr:spPr>
        <a:xfrm>
          <a:off x="323850" y="0"/>
          <a:ext cx="1323975" cy="8885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7"/>
  <sheetViews>
    <sheetView topLeftCell="C1" workbookViewId="0">
      <pane xSplit="2" topLeftCell="E1" activePane="topRight" state="frozen"/>
      <selection activeCell="C2" sqref="C2"/>
      <selection pane="topRight" activeCell="C1" sqref="A1:XFD1048576"/>
    </sheetView>
  </sheetViews>
  <sheetFormatPr baseColWidth="10" defaultRowHeight="15" x14ac:dyDescent="0.25"/>
  <cols>
    <col min="1" max="1" width="4.85546875" style="11" customWidth="1"/>
    <col min="2" max="2" width="9.42578125" style="12" customWidth="1"/>
    <col min="3" max="3" width="9.140625" style="12" bestFit="1" customWidth="1"/>
    <col min="4" max="4" width="25" customWidth="1"/>
    <col min="5" max="5" width="20.140625" customWidth="1"/>
    <col min="6" max="7" width="24.28515625" style="1" customWidth="1"/>
  </cols>
  <sheetData>
    <row r="1" spans="1:7" ht="21.75" thickBot="1" x14ac:dyDescent="0.3">
      <c r="A1" s="2"/>
      <c r="B1" s="3"/>
      <c r="C1" s="3"/>
      <c r="D1" s="14" t="s">
        <v>41</v>
      </c>
      <c r="E1" s="2"/>
      <c r="F1" s="4"/>
      <c r="G1" s="4"/>
    </row>
    <row r="2" spans="1:7" s="7" customFormat="1" ht="24.75" thickBot="1" x14ac:dyDescent="0.3">
      <c r="A2" s="5" t="s">
        <v>0</v>
      </c>
      <c r="B2" s="5" t="s">
        <v>1</v>
      </c>
      <c r="C2" s="5" t="s">
        <v>42</v>
      </c>
      <c r="D2" s="5" t="s">
        <v>2</v>
      </c>
      <c r="E2" s="6" t="s">
        <v>3</v>
      </c>
      <c r="F2" s="5" t="s">
        <v>4</v>
      </c>
      <c r="G2" s="5" t="s">
        <v>43</v>
      </c>
    </row>
    <row r="3" spans="1:7" s="1" customFormat="1" ht="24" customHeight="1" x14ac:dyDescent="0.25">
      <c r="A3" s="8" t="e">
        <f>SUM(#REF!)+1</f>
        <v>#REF!</v>
      </c>
      <c r="B3" s="9">
        <v>1720285632</v>
      </c>
      <c r="C3" s="9">
        <v>1</v>
      </c>
      <c r="D3" s="9" t="s">
        <v>5</v>
      </c>
      <c r="E3" s="9" t="s">
        <v>6</v>
      </c>
      <c r="F3" s="10">
        <v>42317</v>
      </c>
      <c r="G3" s="10"/>
    </row>
    <row r="4" spans="1:7" s="1" customFormat="1" ht="24" customHeight="1" x14ac:dyDescent="0.25">
      <c r="A4" s="8" t="e">
        <f t="shared" ref="A4:A15" si="0">SUM(A3)+1</f>
        <v>#REF!</v>
      </c>
      <c r="B4" s="9">
        <v>1713735270</v>
      </c>
      <c r="C4" s="9">
        <f>1+C3</f>
        <v>2</v>
      </c>
      <c r="D4" s="9" t="s">
        <v>7</v>
      </c>
      <c r="E4" s="9" t="s">
        <v>8</v>
      </c>
      <c r="F4" s="10">
        <v>42265</v>
      </c>
      <c r="G4" s="10"/>
    </row>
    <row r="5" spans="1:7" s="1" customFormat="1" ht="24" customHeight="1" x14ac:dyDescent="0.25">
      <c r="A5" s="8" t="e">
        <f>SUM(#REF!)+1</f>
        <v>#REF!</v>
      </c>
      <c r="B5" s="9" t="s">
        <v>9</v>
      </c>
      <c r="C5" s="9">
        <f t="shared" ref="C5:C17" si="1">1+C4</f>
        <v>3</v>
      </c>
      <c r="D5" s="9" t="s">
        <v>10</v>
      </c>
      <c r="E5" s="9" t="s">
        <v>11</v>
      </c>
      <c r="F5" s="10">
        <v>42378</v>
      </c>
      <c r="G5" s="10"/>
    </row>
    <row r="6" spans="1:7" s="1" customFormat="1" ht="24" customHeight="1" x14ac:dyDescent="0.25">
      <c r="A6" s="8" t="e">
        <f>SUM(#REF!)+1</f>
        <v>#REF!</v>
      </c>
      <c r="B6" s="9" t="s">
        <v>12</v>
      </c>
      <c r="C6" s="9">
        <f t="shared" si="1"/>
        <v>4</v>
      </c>
      <c r="D6" s="9" t="s">
        <v>13</v>
      </c>
      <c r="E6" s="9" t="s">
        <v>14</v>
      </c>
      <c r="F6" s="10">
        <v>42382</v>
      </c>
      <c r="G6" s="10"/>
    </row>
    <row r="7" spans="1:7" s="1" customFormat="1" ht="24" customHeight="1" x14ac:dyDescent="0.25">
      <c r="A7" s="8" t="e">
        <f>SUM(#REF!)+1</f>
        <v>#REF!</v>
      </c>
      <c r="B7" s="9">
        <v>1802830263</v>
      </c>
      <c r="C7" s="9">
        <f t="shared" si="1"/>
        <v>5</v>
      </c>
      <c r="D7" s="9" t="s">
        <v>16</v>
      </c>
      <c r="E7" s="9" t="s">
        <v>17</v>
      </c>
      <c r="F7" s="10">
        <v>42297</v>
      </c>
      <c r="G7" s="10"/>
    </row>
    <row r="8" spans="1:7" s="1" customFormat="1" ht="24" customHeight="1" x14ac:dyDescent="0.25">
      <c r="A8" s="8" t="e">
        <f>SUM(#REF!)+1</f>
        <v>#REF!</v>
      </c>
      <c r="B8" s="9" t="s">
        <v>18</v>
      </c>
      <c r="C8" s="9">
        <f t="shared" si="1"/>
        <v>6</v>
      </c>
      <c r="D8" s="9" t="s">
        <v>19</v>
      </c>
      <c r="E8" s="9" t="s">
        <v>20</v>
      </c>
      <c r="F8" s="10">
        <v>42248</v>
      </c>
      <c r="G8" s="10"/>
    </row>
    <row r="9" spans="1:7" s="1" customFormat="1" ht="30.75" customHeight="1" x14ac:dyDescent="0.25">
      <c r="A9" s="8" t="e">
        <f>SUM(#REF!)+1</f>
        <v>#REF!</v>
      </c>
      <c r="B9" s="13">
        <v>1900148261</v>
      </c>
      <c r="C9" s="9">
        <f t="shared" si="1"/>
        <v>7</v>
      </c>
      <c r="D9" s="9" t="s">
        <v>22</v>
      </c>
      <c r="E9" s="9" t="s">
        <v>23</v>
      </c>
      <c r="F9" s="10">
        <v>42339</v>
      </c>
      <c r="G9" s="10"/>
    </row>
    <row r="10" spans="1:7" s="1" customFormat="1" ht="24" customHeight="1" x14ac:dyDescent="0.25">
      <c r="A10" s="8" t="e">
        <f t="shared" si="0"/>
        <v>#REF!</v>
      </c>
      <c r="B10" s="13" t="s">
        <v>24</v>
      </c>
      <c r="C10" s="9">
        <f t="shared" si="1"/>
        <v>8</v>
      </c>
      <c r="D10" s="9" t="s">
        <v>25</v>
      </c>
      <c r="E10" s="9" t="s">
        <v>21</v>
      </c>
      <c r="F10" s="10">
        <v>42248</v>
      </c>
      <c r="G10" s="10"/>
    </row>
    <row r="11" spans="1:7" s="1" customFormat="1" ht="24" customHeight="1" x14ac:dyDescent="0.25">
      <c r="A11" s="8" t="e">
        <f>SUM(#REF!)+1</f>
        <v>#REF!</v>
      </c>
      <c r="B11" s="9">
        <v>1714427992</v>
      </c>
      <c r="C11" s="9">
        <f t="shared" si="1"/>
        <v>9</v>
      </c>
      <c r="D11" s="9" t="s">
        <v>26</v>
      </c>
      <c r="E11" s="9" t="s">
        <v>27</v>
      </c>
      <c r="F11" s="10">
        <v>42248</v>
      </c>
      <c r="G11" s="10"/>
    </row>
    <row r="12" spans="1:7" s="1" customFormat="1" ht="24" customHeight="1" x14ac:dyDescent="0.25">
      <c r="A12" s="8" t="e">
        <f>SUM(#REF!)+1</f>
        <v>#REF!</v>
      </c>
      <c r="B12" s="9">
        <v>1705423232</v>
      </c>
      <c r="C12" s="9">
        <f t="shared" si="1"/>
        <v>10</v>
      </c>
      <c r="D12" s="9" t="s">
        <v>28</v>
      </c>
      <c r="E12" s="9" t="s">
        <v>15</v>
      </c>
      <c r="F12" s="10">
        <v>42156</v>
      </c>
      <c r="G12" s="10"/>
    </row>
    <row r="13" spans="1:7" s="1" customFormat="1" ht="24" customHeight="1" x14ac:dyDescent="0.25">
      <c r="A13" s="8" t="e">
        <f>SUM(#REF!)+1</f>
        <v>#REF!</v>
      </c>
      <c r="B13" s="9" t="s">
        <v>29</v>
      </c>
      <c r="C13" s="9">
        <f t="shared" si="1"/>
        <v>11</v>
      </c>
      <c r="D13" s="9" t="s">
        <v>30</v>
      </c>
      <c r="E13" s="9" t="s">
        <v>31</v>
      </c>
      <c r="F13" s="10">
        <v>42382</v>
      </c>
      <c r="G13" s="10"/>
    </row>
    <row r="14" spans="1:7" s="1" customFormat="1" ht="34.5" customHeight="1" x14ac:dyDescent="0.25">
      <c r="A14" s="8" t="e">
        <f>SUM(#REF!)+1</f>
        <v>#REF!</v>
      </c>
      <c r="B14" s="9">
        <v>1715043319</v>
      </c>
      <c r="C14" s="9">
        <f t="shared" si="1"/>
        <v>12</v>
      </c>
      <c r="D14" s="9" t="s">
        <v>32</v>
      </c>
      <c r="E14" s="9" t="s">
        <v>33</v>
      </c>
      <c r="F14" s="10">
        <v>42150</v>
      </c>
      <c r="G14" s="10"/>
    </row>
    <row r="15" spans="1:7" s="1" customFormat="1" ht="33" customHeight="1" x14ac:dyDescent="0.25">
      <c r="A15" s="8" t="e">
        <f t="shared" si="0"/>
        <v>#REF!</v>
      </c>
      <c r="B15" s="9" t="s">
        <v>34</v>
      </c>
      <c r="C15" s="9">
        <f t="shared" si="1"/>
        <v>13</v>
      </c>
      <c r="D15" s="9" t="s">
        <v>35</v>
      </c>
      <c r="E15" s="9" t="s">
        <v>36</v>
      </c>
      <c r="F15" s="10">
        <v>42248</v>
      </c>
      <c r="G15" s="10"/>
    </row>
    <row r="16" spans="1:7" ht="33.75" x14ac:dyDescent="0.25">
      <c r="C16" s="8">
        <f t="shared" si="1"/>
        <v>14</v>
      </c>
      <c r="D16" s="9" t="s">
        <v>37</v>
      </c>
      <c r="E16" s="9" t="s">
        <v>39</v>
      </c>
      <c r="F16" s="10">
        <v>42410</v>
      </c>
      <c r="G16" s="9"/>
    </row>
    <row r="17" spans="3:7" ht="22.5" x14ac:dyDescent="0.25">
      <c r="C17" s="8">
        <f t="shared" si="1"/>
        <v>15</v>
      </c>
      <c r="D17" s="9" t="s">
        <v>38</v>
      </c>
      <c r="E17" s="9" t="s">
        <v>40</v>
      </c>
      <c r="F17" s="10">
        <v>42410</v>
      </c>
      <c r="G17" s="9"/>
    </row>
  </sheetData>
  <autoFilter ref="A2:F15" xr:uid="{00000000-0009-0000-0000-000000000000}"/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4"/>
  <sheetViews>
    <sheetView tabSelected="1" workbookViewId="0">
      <selection activeCell="A9" sqref="A9:G9"/>
    </sheetView>
  </sheetViews>
  <sheetFormatPr baseColWidth="10" defaultRowHeight="15" x14ac:dyDescent="0.25"/>
  <cols>
    <col min="1" max="1" width="9.7109375" style="11" customWidth="1"/>
    <col min="2" max="2" width="23.140625" style="12" customWidth="1"/>
    <col min="3" max="3" width="28.85546875" style="1" customWidth="1"/>
    <col min="4" max="4" width="27.5703125" style="1" customWidth="1"/>
    <col min="5" max="5" width="14.5703125" customWidth="1"/>
  </cols>
  <sheetData>
    <row r="1" spans="1:7" ht="15" customHeight="1" x14ac:dyDescent="0.25">
      <c r="A1" s="42"/>
      <c r="B1" s="42"/>
      <c r="C1" s="27" t="s">
        <v>48</v>
      </c>
      <c r="D1" s="28"/>
      <c r="E1" s="29"/>
      <c r="F1" s="44" t="s">
        <v>55</v>
      </c>
      <c r="G1" s="44"/>
    </row>
    <row r="2" spans="1:7" x14ac:dyDescent="0.25">
      <c r="A2" s="42"/>
      <c r="B2" s="42"/>
      <c r="C2" s="30"/>
      <c r="D2" s="31"/>
      <c r="E2" s="32"/>
      <c r="F2" s="44" t="s">
        <v>53</v>
      </c>
      <c r="G2" s="44"/>
    </row>
    <row r="3" spans="1:7" x14ac:dyDescent="0.25">
      <c r="A3" s="42"/>
      <c r="B3" s="42"/>
      <c r="C3" s="33" t="s">
        <v>54</v>
      </c>
      <c r="D3" s="34"/>
      <c r="E3" s="35"/>
      <c r="F3" s="44" t="s">
        <v>45</v>
      </c>
      <c r="G3" s="44"/>
    </row>
    <row r="4" spans="1:7" ht="15" customHeight="1" x14ac:dyDescent="0.25">
      <c r="A4" s="42"/>
      <c r="B4" s="42"/>
      <c r="C4" s="36" t="s">
        <v>46</v>
      </c>
      <c r="D4" s="37"/>
      <c r="E4" s="38"/>
      <c r="F4" s="44"/>
      <c r="G4" s="44"/>
    </row>
    <row r="5" spans="1:7" x14ac:dyDescent="0.25">
      <c r="A5" s="42"/>
      <c r="B5" s="42"/>
      <c r="C5" s="39"/>
      <c r="D5" s="40"/>
      <c r="E5" s="41"/>
      <c r="F5" s="44"/>
      <c r="G5" s="44"/>
    </row>
    <row r="6" spans="1:7" x14ac:dyDescent="0.25">
      <c r="A6" s="33"/>
      <c r="B6" s="34"/>
      <c r="C6" s="34"/>
      <c r="D6" s="34"/>
      <c r="E6" s="34"/>
      <c r="F6" s="16"/>
      <c r="G6" s="17"/>
    </row>
    <row r="7" spans="1:7" x14ac:dyDescent="0.25">
      <c r="A7" s="20"/>
      <c r="B7" s="20"/>
      <c r="C7" s="20"/>
      <c r="D7" s="20"/>
      <c r="E7" s="18" t="s">
        <v>47</v>
      </c>
      <c r="F7" s="46"/>
      <c r="G7" s="47"/>
    </row>
    <row r="8" spans="1:7" x14ac:dyDescent="0.25">
      <c r="A8" s="21"/>
      <c r="B8" s="22"/>
      <c r="C8" s="23"/>
      <c r="D8" s="23"/>
      <c r="E8" s="23"/>
      <c r="F8" s="23"/>
      <c r="G8" s="23"/>
    </row>
    <row r="9" spans="1:7" x14ac:dyDescent="0.25">
      <c r="A9" s="26" t="s">
        <v>49</v>
      </c>
      <c r="B9" s="26"/>
      <c r="C9" s="26"/>
      <c r="D9" s="26"/>
      <c r="E9" s="26"/>
      <c r="F9" s="26"/>
      <c r="G9" s="26"/>
    </row>
    <row r="10" spans="1:7" x14ac:dyDescent="0.25">
      <c r="A10" s="26" t="s">
        <v>50</v>
      </c>
      <c r="B10" s="26"/>
      <c r="C10" s="26"/>
      <c r="D10" s="26"/>
      <c r="E10" s="26"/>
      <c r="F10" s="26"/>
      <c r="G10" s="23"/>
    </row>
    <row r="11" spans="1:7" x14ac:dyDescent="0.25">
      <c r="A11" s="26" t="s">
        <v>51</v>
      </c>
      <c r="B11" s="26"/>
      <c r="C11" s="26"/>
      <c r="D11" s="26"/>
      <c r="E11" s="26"/>
      <c r="F11" s="26"/>
      <c r="G11" s="23"/>
    </row>
    <row r="12" spans="1:7" x14ac:dyDescent="0.25">
      <c r="A12" s="26" t="s">
        <v>52</v>
      </c>
      <c r="B12" s="26"/>
      <c r="C12" s="26"/>
      <c r="D12" s="26"/>
      <c r="E12" s="26"/>
      <c r="F12" s="26"/>
      <c r="G12" s="23"/>
    </row>
    <row r="13" spans="1:7" ht="21" x14ac:dyDescent="0.25">
      <c r="A13" s="2"/>
      <c r="B13" s="14"/>
      <c r="C13" s="2"/>
      <c r="D13" s="2"/>
      <c r="E13" s="23"/>
      <c r="F13" s="23"/>
      <c r="G13" s="23"/>
    </row>
    <row r="14" spans="1:7" x14ac:dyDescent="0.25">
      <c r="A14" s="43" t="s">
        <v>0</v>
      </c>
      <c r="B14" s="43" t="s">
        <v>2</v>
      </c>
      <c r="C14" s="43"/>
      <c r="D14" s="45" t="s">
        <v>44</v>
      </c>
      <c r="E14" s="45"/>
      <c r="F14" s="45" t="s">
        <v>43</v>
      </c>
      <c r="G14" s="45"/>
    </row>
    <row r="15" spans="1:7" s="7" customFormat="1" x14ac:dyDescent="0.25">
      <c r="A15" s="43"/>
      <c r="B15" s="43"/>
      <c r="C15" s="43"/>
      <c r="D15" s="45"/>
      <c r="E15" s="45"/>
      <c r="F15" s="45"/>
      <c r="G15" s="45"/>
    </row>
    <row r="16" spans="1:7" ht="30" customHeight="1" x14ac:dyDescent="0.25">
      <c r="A16" s="19">
        <v>1</v>
      </c>
      <c r="B16" s="24"/>
      <c r="C16" s="24"/>
      <c r="D16" s="25"/>
      <c r="E16" s="25"/>
      <c r="F16" s="25"/>
      <c r="G16" s="25"/>
    </row>
    <row r="17" spans="1:7" ht="30" customHeight="1" x14ac:dyDescent="0.25">
      <c r="A17" s="15">
        <f>+A16+1</f>
        <v>2</v>
      </c>
      <c r="B17" s="24"/>
      <c r="C17" s="24"/>
      <c r="D17" s="25"/>
      <c r="E17" s="25"/>
      <c r="F17" s="25"/>
      <c r="G17" s="25"/>
    </row>
    <row r="18" spans="1:7" ht="30" customHeight="1" x14ac:dyDescent="0.25">
      <c r="A18" s="15">
        <f t="shared" ref="A18:A29" si="0">+A17+1</f>
        <v>3</v>
      </c>
      <c r="B18" s="24"/>
      <c r="C18" s="24"/>
      <c r="D18" s="25"/>
      <c r="E18" s="25"/>
      <c r="F18" s="25"/>
      <c r="G18" s="25"/>
    </row>
    <row r="19" spans="1:7" ht="30" customHeight="1" x14ac:dyDescent="0.25">
      <c r="A19" s="15">
        <f t="shared" si="0"/>
        <v>4</v>
      </c>
      <c r="B19" s="24"/>
      <c r="C19" s="24"/>
      <c r="D19" s="25"/>
      <c r="E19" s="25"/>
      <c r="F19" s="25"/>
      <c r="G19" s="25"/>
    </row>
    <row r="20" spans="1:7" ht="30" customHeight="1" x14ac:dyDescent="0.25">
      <c r="A20" s="15">
        <f t="shared" si="0"/>
        <v>5</v>
      </c>
      <c r="B20" s="24"/>
      <c r="C20" s="24"/>
      <c r="D20" s="25"/>
      <c r="E20" s="25"/>
      <c r="F20" s="25"/>
      <c r="G20" s="25"/>
    </row>
    <row r="21" spans="1:7" ht="30" customHeight="1" x14ac:dyDescent="0.25">
      <c r="A21" s="15">
        <f t="shared" si="0"/>
        <v>6</v>
      </c>
      <c r="B21" s="24"/>
      <c r="C21" s="24"/>
      <c r="D21" s="25"/>
      <c r="E21" s="25"/>
      <c r="F21" s="25"/>
      <c r="G21" s="25"/>
    </row>
    <row r="22" spans="1:7" ht="30" customHeight="1" x14ac:dyDescent="0.25">
      <c r="A22" s="15">
        <f t="shared" si="0"/>
        <v>7</v>
      </c>
      <c r="B22" s="24"/>
      <c r="C22" s="24"/>
      <c r="D22" s="25"/>
      <c r="E22" s="25"/>
      <c r="F22" s="25"/>
      <c r="G22" s="25"/>
    </row>
    <row r="23" spans="1:7" ht="30" customHeight="1" x14ac:dyDescent="0.25">
      <c r="A23" s="15">
        <f t="shared" si="0"/>
        <v>8</v>
      </c>
      <c r="B23" s="24"/>
      <c r="C23" s="24"/>
      <c r="D23" s="25"/>
      <c r="E23" s="25"/>
      <c r="F23" s="25"/>
      <c r="G23" s="25"/>
    </row>
    <row r="24" spans="1:7" ht="30" customHeight="1" x14ac:dyDescent="0.25">
      <c r="A24" s="15">
        <f t="shared" si="0"/>
        <v>9</v>
      </c>
      <c r="B24" s="24"/>
      <c r="C24" s="24"/>
      <c r="D24" s="25"/>
      <c r="E24" s="25"/>
      <c r="F24" s="25"/>
      <c r="G24" s="25"/>
    </row>
    <row r="25" spans="1:7" ht="30" customHeight="1" x14ac:dyDescent="0.25">
      <c r="A25" s="15">
        <f t="shared" si="0"/>
        <v>10</v>
      </c>
      <c r="B25" s="24"/>
      <c r="C25" s="24"/>
      <c r="D25" s="25"/>
      <c r="E25" s="25"/>
      <c r="F25" s="25"/>
      <c r="G25" s="25"/>
    </row>
    <row r="26" spans="1:7" ht="30" customHeight="1" x14ac:dyDescent="0.25">
      <c r="A26" s="15">
        <f t="shared" si="0"/>
        <v>11</v>
      </c>
      <c r="B26" s="24"/>
      <c r="C26" s="24"/>
      <c r="D26" s="25"/>
      <c r="E26" s="25"/>
      <c r="F26" s="25"/>
      <c r="G26" s="25"/>
    </row>
    <row r="27" spans="1:7" ht="30" customHeight="1" x14ac:dyDescent="0.25">
      <c r="A27" s="15">
        <f t="shared" si="0"/>
        <v>12</v>
      </c>
      <c r="B27" s="24"/>
      <c r="C27" s="24"/>
      <c r="D27" s="25"/>
      <c r="E27" s="25"/>
      <c r="F27" s="25"/>
      <c r="G27" s="25"/>
    </row>
    <row r="28" spans="1:7" ht="30" customHeight="1" x14ac:dyDescent="0.25">
      <c r="A28" s="15">
        <f t="shared" si="0"/>
        <v>13</v>
      </c>
      <c r="B28" s="24"/>
      <c r="C28" s="24"/>
      <c r="D28" s="25"/>
      <c r="E28" s="25"/>
      <c r="F28" s="25"/>
      <c r="G28" s="25"/>
    </row>
    <row r="29" spans="1:7" ht="30" customHeight="1" x14ac:dyDescent="0.25">
      <c r="A29" s="15">
        <f t="shared" si="0"/>
        <v>14</v>
      </c>
      <c r="B29" s="24"/>
      <c r="C29" s="24"/>
      <c r="D29" s="25"/>
      <c r="E29" s="25"/>
      <c r="F29" s="25"/>
      <c r="G29" s="25"/>
    </row>
    <row r="30" spans="1:7" ht="30" customHeight="1" x14ac:dyDescent="0.25">
      <c r="A30" s="15">
        <f t="shared" ref="A30:A43" si="1">+A29+1</f>
        <v>15</v>
      </c>
      <c r="B30" s="24"/>
      <c r="C30" s="24"/>
      <c r="D30" s="25"/>
      <c r="E30" s="25"/>
      <c r="F30" s="25"/>
      <c r="G30" s="25"/>
    </row>
    <row r="31" spans="1:7" ht="30" customHeight="1" x14ac:dyDescent="0.25">
      <c r="A31" s="15">
        <f t="shared" si="1"/>
        <v>16</v>
      </c>
      <c r="B31" s="24"/>
      <c r="C31" s="24"/>
      <c r="D31" s="25"/>
      <c r="E31" s="25"/>
      <c r="F31" s="25"/>
      <c r="G31" s="25"/>
    </row>
    <row r="32" spans="1:7" ht="30" customHeight="1" x14ac:dyDescent="0.25">
      <c r="A32" s="15">
        <f t="shared" si="1"/>
        <v>17</v>
      </c>
      <c r="B32" s="24"/>
      <c r="C32" s="24"/>
      <c r="D32" s="25"/>
      <c r="E32" s="25"/>
      <c r="F32" s="25"/>
      <c r="G32" s="25"/>
    </row>
    <row r="33" spans="1:7" ht="30" customHeight="1" x14ac:dyDescent="0.25">
      <c r="A33" s="15">
        <f t="shared" si="1"/>
        <v>18</v>
      </c>
      <c r="B33" s="24"/>
      <c r="C33" s="24"/>
      <c r="D33" s="25"/>
      <c r="E33" s="25"/>
      <c r="F33" s="25"/>
      <c r="G33" s="25"/>
    </row>
    <row r="34" spans="1:7" ht="30" customHeight="1" x14ac:dyDescent="0.25">
      <c r="A34" s="15">
        <f t="shared" si="1"/>
        <v>19</v>
      </c>
      <c r="B34" s="24"/>
      <c r="C34" s="24"/>
      <c r="D34" s="25"/>
      <c r="E34" s="25"/>
      <c r="F34" s="25"/>
      <c r="G34" s="25"/>
    </row>
    <row r="35" spans="1:7" ht="30" customHeight="1" x14ac:dyDescent="0.25">
      <c r="A35" s="15">
        <f t="shared" si="1"/>
        <v>20</v>
      </c>
      <c r="B35" s="24"/>
      <c r="C35" s="24"/>
      <c r="D35" s="25"/>
      <c r="E35" s="25"/>
      <c r="F35" s="25"/>
      <c r="G35" s="25"/>
    </row>
    <row r="36" spans="1:7" ht="29.25" customHeight="1" x14ac:dyDescent="0.25">
      <c r="A36" s="15">
        <f t="shared" ref="A36:A44" si="2">+A35+1</f>
        <v>21</v>
      </c>
      <c r="B36" s="24"/>
      <c r="C36" s="24"/>
      <c r="D36" s="25"/>
      <c r="E36" s="25"/>
      <c r="F36" s="25"/>
      <c r="G36" s="25"/>
    </row>
    <row r="37" spans="1:7" ht="30" customHeight="1" x14ac:dyDescent="0.25">
      <c r="A37" s="15">
        <f t="shared" si="1"/>
        <v>22</v>
      </c>
      <c r="B37" s="24"/>
      <c r="C37" s="24"/>
      <c r="D37" s="25"/>
      <c r="E37" s="25"/>
      <c r="F37" s="25"/>
      <c r="G37" s="25"/>
    </row>
    <row r="38" spans="1:7" ht="30" customHeight="1" x14ac:dyDescent="0.25">
      <c r="A38" s="15">
        <f t="shared" si="2"/>
        <v>23</v>
      </c>
      <c r="B38" s="24"/>
      <c r="C38" s="24"/>
      <c r="D38" s="25"/>
      <c r="E38" s="25"/>
      <c r="F38" s="25"/>
      <c r="G38" s="25"/>
    </row>
    <row r="39" spans="1:7" ht="30" customHeight="1" x14ac:dyDescent="0.25">
      <c r="A39" s="15">
        <f t="shared" si="1"/>
        <v>24</v>
      </c>
      <c r="B39" s="24"/>
      <c r="C39" s="24"/>
      <c r="D39" s="25"/>
      <c r="E39" s="25"/>
      <c r="F39" s="25"/>
      <c r="G39" s="25"/>
    </row>
    <row r="40" spans="1:7" ht="30" customHeight="1" x14ac:dyDescent="0.25">
      <c r="A40" s="15">
        <f t="shared" si="2"/>
        <v>25</v>
      </c>
      <c r="B40" s="24"/>
      <c r="C40" s="24"/>
      <c r="D40" s="25"/>
      <c r="E40" s="25"/>
      <c r="F40" s="25"/>
      <c r="G40" s="25"/>
    </row>
    <row r="41" spans="1:7" ht="30" customHeight="1" x14ac:dyDescent="0.25">
      <c r="A41" s="15">
        <f t="shared" si="1"/>
        <v>26</v>
      </c>
      <c r="B41" s="24"/>
      <c r="C41" s="24"/>
      <c r="D41" s="25"/>
      <c r="E41" s="25"/>
      <c r="F41" s="25"/>
      <c r="G41" s="25"/>
    </row>
    <row r="42" spans="1:7" ht="30" customHeight="1" x14ac:dyDescent="0.25">
      <c r="A42" s="15">
        <f t="shared" si="2"/>
        <v>27</v>
      </c>
      <c r="B42" s="24"/>
      <c r="C42" s="24"/>
      <c r="D42" s="25"/>
      <c r="E42" s="25"/>
      <c r="F42" s="25"/>
      <c r="G42" s="25"/>
    </row>
    <row r="43" spans="1:7" ht="30" customHeight="1" x14ac:dyDescent="0.25">
      <c r="A43" s="15">
        <f t="shared" si="1"/>
        <v>28</v>
      </c>
      <c r="B43" s="24"/>
      <c r="C43" s="24"/>
      <c r="D43" s="25"/>
      <c r="E43" s="25"/>
      <c r="F43" s="25"/>
      <c r="G43" s="25"/>
    </row>
    <row r="44" spans="1:7" ht="30" customHeight="1" x14ac:dyDescent="0.25">
      <c r="A44" s="15">
        <f t="shared" si="2"/>
        <v>29</v>
      </c>
      <c r="B44" s="24"/>
      <c r="C44" s="24"/>
      <c r="D44" s="25"/>
      <c r="E44" s="25"/>
      <c r="F44" s="25"/>
      <c r="G44" s="25"/>
    </row>
  </sheetData>
  <sortState xmlns:xlrd2="http://schemas.microsoft.com/office/spreadsheetml/2017/richdata2" ref="A9:F58">
    <sortCondition ref="B9:B58"/>
  </sortState>
  <mergeCells count="104">
    <mergeCell ref="C1:E2"/>
    <mergeCell ref="C3:E3"/>
    <mergeCell ref="C4:E5"/>
    <mergeCell ref="F25:G25"/>
    <mergeCell ref="F26:G26"/>
    <mergeCell ref="F27:G27"/>
    <mergeCell ref="F28:G28"/>
    <mergeCell ref="F29:G29"/>
    <mergeCell ref="A6:E6"/>
    <mergeCell ref="A1:B5"/>
    <mergeCell ref="A9:G9"/>
    <mergeCell ref="B14:C15"/>
    <mergeCell ref="A14:A15"/>
    <mergeCell ref="B16:C16"/>
    <mergeCell ref="B17:C17"/>
    <mergeCell ref="F1:G1"/>
    <mergeCell ref="F2:G2"/>
    <mergeCell ref="F3:G5"/>
    <mergeCell ref="D14:E15"/>
    <mergeCell ref="D16:E16"/>
    <mergeCell ref="D17:E17"/>
    <mergeCell ref="F7:G7"/>
    <mergeCell ref="F14:G15"/>
    <mergeCell ref="F16:G16"/>
    <mergeCell ref="F17:G17"/>
    <mergeCell ref="F18:G18"/>
    <mergeCell ref="A10:F10"/>
    <mergeCell ref="A11:F11"/>
    <mergeCell ref="A12:F12"/>
    <mergeCell ref="B21:C21"/>
    <mergeCell ref="D19:E19"/>
    <mergeCell ref="D20:E20"/>
    <mergeCell ref="D18:E18"/>
    <mergeCell ref="F31:G31"/>
    <mergeCell ref="F32:G32"/>
    <mergeCell ref="F19:G19"/>
    <mergeCell ref="F20:G20"/>
    <mergeCell ref="F21:G21"/>
    <mergeCell ref="F22:G22"/>
    <mergeCell ref="F23:G23"/>
    <mergeCell ref="F24:G24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F30:G30"/>
    <mergeCell ref="B39:C39"/>
    <mergeCell ref="D39:E39"/>
    <mergeCell ref="F39:G39"/>
    <mergeCell ref="B40:C40"/>
    <mergeCell ref="D40:E40"/>
    <mergeCell ref="F40:G40"/>
    <mergeCell ref="B26:C26"/>
    <mergeCell ref="B27:C27"/>
    <mergeCell ref="B28:C28"/>
    <mergeCell ref="B29:C29"/>
    <mergeCell ref="F33:G33"/>
    <mergeCell ref="F34:G34"/>
    <mergeCell ref="F35:G35"/>
    <mergeCell ref="F36:G36"/>
    <mergeCell ref="B37:C37"/>
    <mergeCell ref="D37:E37"/>
    <mergeCell ref="F37:G37"/>
    <mergeCell ref="B38:C38"/>
    <mergeCell ref="D38:E38"/>
    <mergeCell ref="F38:G38"/>
    <mergeCell ref="B32:C32"/>
    <mergeCell ref="B33:C33"/>
    <mergeCell ref="B34:C34"/>
    <mergeCell ref="B35:C35"/>
    <mergeCell ref="B36:C36"/>
    <mergeCell ref="B30:C30"/>
    <mergeCell ref="B31:C31"/>
    <mergeCell ref="D33:E33"/>
    <mergeCell ref="D34:E34"/>
    <mergeCell ref="D35:E35"/>
    <mergeCell ref="D36:E36"/>
    <mergeCell ref="B18:C18"/>
    <mergeCell ref="B19:C19"/>
    <mergeCell ref="D27:E27"/>
    <mergeCell ref="D28:E28"/>
    <mergeCell ref="D29:E29"/>
    <mergeCell ref="B20:C20"/>
    <mergeCell ref="B22:C22"/>
    <mergeCell ref="B23:C23"/>
    <mergeCell ref="B24:C24"/>
    <mergeCell ref="B25:C25"/>
    <mergeCell ref="B43:C43"/>
    <mergeCell ref="D43:E43"/>
    <mergeCell ref="F43:G43"/>
    <mergeCell ref="B44:C44"/>
    <mergeCell ref="D44:E44"/>
    <mergeCell ref="F44:G44"/>
    <mergeCell ref="B41:C41"/>
    <mergeCell ref="D41:E41"/>
    <mergeCell ref="F41:G41"/>
    <mergeCell ref="B42:C42"/>
    <mergeCell ref="D42:E42"/>
    <mergeCell ref="F42:G42"/>
  </mergeCells>
  <pageMargins left="0.7" right="0.7" top="0.75" bottom="0.75" header="0.3" footer="0.3"/>
  <pageSetup paperSize="9"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Und. Talento Humano</dc:creator>
  <cp:lastModifiedBy>Maria.Salazar</cp:lastModifiedBy>
  <cp:lastPrinted>2016-08-11T20:21:23Z</cp:lastPrinted>
  <dcterms:created xsi:type="dcterms:W3CDTF">2016-02-05T20:16:09Z</dcterms:created>
  <dcterms:modified xsi:type="dcterms:W3CDTF">2022-09-07T21:19:10Z</dcterms:modified>
</cp:coreProperties>
</file>